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0.10.118.21\drupal\sites\default\files\forms\"/>
    </mc:Choice>
  </mc:AlternateContent>
  <xr:revisionPtr revIDLastSave="0" documentId="13_ncr:1_{D99B3F7E-6D26-4AA8-B693-5A9F41D05A94}" xr6:coauthVersionLast="46" xr6:coauthVersionMax="46" xr10:uidLastSave="{00000000-0000-0000-0000-000000000000}"/>
  <bookViews>
    <workbookView xWindow="28680" yWindow="-120" windowWidth="29040" windowHeight="15840" xr2:uid="{00000000-000D-0000-FFFF-FFFF00000000}"/>
  </bookViews>
  <sheets>
    <sheet name="Travel Reque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1" l="1"/>
  <c r="C58" i="1"/>
  <c r="D57" i="1"/>
  <c r="C57" i="1"/>
  <c r="D56" i="1"/>
  <c r="C56" i="1"/>
  <c r="D55" i="1"/>
  <c r="C55" i="1"/>
  <c r="D54" i="1"/>
  <c r="C54" i="1"/>
  <c r="B54" i="1"/>
  <c r="A54" i="1"/>
  <c r="D53" i="1"/>
  <c r="C53" i="1"/>
  <c r="B53" i="1"/>
  <c r="A53" i="1"/>
  <c r="D52" i="1"/>
  <c r="C52" i="1"/>
  <c r="B52" i="1"/>
  <c r="A52" i="1"/>
  <c r="D51" i="1"/>
  <c r="C51" i="1"/>
  <c r="B51" i="1"/>
  <c r="A51" i="1"/>
  <c r="G46" i="1"/>
  <c r="G58" i="1" s="1"/>
  <c r="G45" i="1"/>
  <c r="G44" i="1"/>
  <c r="G43" i="1"/>
  <c r="G42" i="1"/>
  <c r="G41" i="1"/>
  <c r="G40" i="1"/>
  <c r="G39" i="1"/>
  <c r="C38" i="1"/>
  <c r="G37" i="1"/>
  <c r="G56" i="1" s="1"/>
  <c r="G36" i="1"/>
  <c r="G57" i="1" s="1"/>
  <c r="G35" i="1"/>
  <c r="G54" i="1" s="1"/>
  <c r="G34" i="1"/>
  <c r="G53" i="1" s="1"/>
  <c r="G33" i="1"/>
  <c r="G52" i="1" s="1"/>
  <c r="G32" i="1"/>
  <c r="G51" i="1" s="1"/>
  <c r="C5" i="1"/>
  <c r="G38" i="1" l="1"/>
  <c r="G55" i="1" s="1"/>
  <c r="G59" i="1" s="1"/>
  <c r="G47" i="1" l="1"/>
  <c r="C22" i="1" s="1"/>
</calcChain>
</file>

<file path=xl/sharedStrings.xml><?xml version="1.0" encoding="utf-8"?>
<sst xmlns="http://schemas.openxmlformats.org/spreadsheetml/2006/main" count="119" uniqueCount="114">
  <si>
    <t>BCCCP (1-200-005-0)</t>
  </si>
  <si>
    <t>Travel Request</t>
  </si>
  <si>
    <t>Business Development(1-990-000-0</t>
  </si>
  <si>
    <t>Date Submitted</t>
  </si>
  <si>
    <t>Business Office (1-990-000-0)</t>
  </si>
  <si>
    <t>Employee/Traveler Name</t>
  </si>
  <si>
    <t>Center Wide (1-990-000-0)</t>
  </si>
  <si>
    <t>Purpose of Travel</t>
  </si>
  <si>
    <t>Destination;         Name</t>
  </si>
  <si>
    <t>Street Address</t>
  </si>
  <si>
    <t>City</t>
  </si>
  <si>
    <t>Compliance (1-990-000-0)</t>
  </si>
  <si>
    <t>Zip Code</t>
  </si>
  <si>
    <t>Condon Distribution (1-850-048-0)</t>
  </si>
  <si>
    <t>Departure Date &amp; Time</t>
  </si>
  <si>
    <t>Return Date &amp; Time</t>
  </si>
  <si>
    <t>ECCS (1-850-132-0)</t>
  </si>
  <si>
    <t>Need a Rental Vehicle?</t>
  </si>
  <si>
    <t>Need Conference Registration?</t>
  </si>
  <si>
    <t>EDI - Early Development Instrument(1-850-134-0)</t>
  </si>
  <si>
    <t>Need Hotel Reservations?</t>
  </si>
  <si>
    <t>Hotel; Name/Address/Confirmation#</t>
  </si>
  <si>
    <t>Facilities Risk Management (1-990-000-0)</t>
  </si>
  <si>
    <t>Family Bridge Matching (1-850-133-0)</t>
  </si>
  <si>
    <t>Need Flight Accomodations?</t>
  </si>
  <si>
    <t>Financial (1-990-000-0)</t>
  </si>
  <si>
    <t>Home Department</t>
  </si>
  <si>
    <t>General Practice  (1-950-000-0)</t>
  </si>
  <si>
    <t>Total Requested</t>
  </si>
  <si>
    <t>Gilmer Clinic(2-000-001-0)</t>
  </si>
  <si>
    <t>Manager Name</t>
  </si>
  <si>
    <t>Gilmer Dental(2-944-000-0)</t>
  </si>
  <si>
    <t>Manager Signature</t>
  </si>
  <si>
    <t>Date Approved</t>
  </si>
  <si>
    <t>Gilmer Outreach and Eligibility(2-000-100-0)</t>
  </si>
  <si>
    <t>Executive Signature</t>
  </si>
  <si>
    <t>CEO Signature</t>
  </si>
  <si>
    <t>Home Visiting (1-850-130-0)</t>
  </si>
  <si>
    <t>Disclaimer: By signing and submitting this form you agree that the requested funds will be used for the purposes stated in this form. Failure to provide an expense report with receipts within 10 days of your return date can result in a paycheck deduction to cover the amount of funds advanced to you.</t>
  </si>
  <si>
    <t>Human Resources (1-990-000-0)</t>
  </si>
  <si>
    <t>Traveler Signature</t>
  </si>
  <si>
    <t>Date Signed</t>
  </si>
  <si>
    <t>Information Technology (1-990-000-0)</t>
  </si>
  <si>
    <t>Internal Audit (1-990-000-0)</t>
  </si>
  <si>
    <t>Anticipated Expenses</t>
  </si>
  <si>
    <t>Kilgore Clinic(3-000-001-0)</t>
  </si>
  <si>
    <t>Type of Expense</t>
  </si>
  <si>
    <t>Description of Expense</t>
  </si>
  <si>
    <t>Daily Expenses (Except Airfare and Mileage)</t>
  </si>
  <si>
    <t># of Days</t>
  </si>
  <si>
    <t>Payment Method</t>
  </si>
  <si>
    <t>Total Amount</t>
  </si>
  <si>
    <t>Airfare/Luggage</t>
  </si>
  <si>
    <t>Kilgore Outreach and Eligibility(3-000-100-0)</t>
  </si>
  <si>
    <t>Ground Transportation 
(Rental Car,Taxi/Bus Faires)</t>
  </si>
  <si>
    <t>Longview Dental(1-944-000-0)</t>
  </si>
  <si>
    <t>Mileage</t>
  </si>
  <si>
    <t>For personal vehicle use reimbursement, include the round trip miles in the cell to the right ('Daily Expenses). Remember to include a suppoting trip calculator (i.e. Mapquest, Bing, Google, etc…) with this travel request form.</t>
  </si>
  <si>
    <t>Company Check</t>
  </si>
  <si>
    <t>Longview Outreach and Eligibility(1-000-100-0)</t>
  </si>
  <si>
    <t>Parking</t>
  </si>
  <si>
    <t>Conference/Registration Fees</t>
  </si>
  <si>
    <t>Mental Health  (1-470-000-0)</t>
  </si>
  <si>
    <t>Lodging</t>
  </si>
  <si>
    <t>OB/GYN(1-940-000-0)</t>
  </si>
  <si>
    <t xml:space="preserve">   Per Diem/Incidentals</t>
  </si>
  <si>
    <t>Operations (1-990-000-0)</t>
  </si>
  <si>
    <t>Day 1</t>
  </si>
  <si>
    <t>PCMH Project (1-000-099-0)</t>
  </si>
  <si>
    <t>Day 2</t>
  </si>
  <si>
    <t>Pediatrics (1-933-000-0)</t>
  </si>
  <si>
    <t>Day 3</t>
  </si>
  <si>
    <t>Day 4</t>
  </si>
  <si>
    <t>Purchasing (1-990-000-0)</t>
  </si>
  <si>
    <t>Day 5</t>
  </si>
  <si>
    <t>Day 6</t>
  </si>
  <si>
    <t>SA Treatment - Adult(1-850-094-0)</t>
  </si>
  <si>
    <t>Day 7</t>
  </si>
  <si>
    <t>SA Treatment - Youth(1-850-096-0)</t>
  </si>
  <si>
    <t>Miscellaneous Expense(s)</t>
  </si>
  <si>
    <t>Substance Abuse YPS (1-850-082-0)</t>
  </si>
  <si>
    <t>Grand Total</t>
  </si>
  <si>
    <t>TCADA PPI  (1-850-070-0)</t>
  </si>
  <si>
    <t>For Business Office Use Only</t>
  </si>
  <si>
    <t>TCADA YPI BSFT (1-850-074-0)</t>
  </si>
  <si>
    <t xml:space="preserve">Expense </t>
  </si>
  <si>
    <t>GL Code</t>
  </si>
  <si>
    <t>Chargeable Department</t>
  </si>
  <si>
    <t>Amount</t>
  </si>
  <si>
    <t>TH Adolescent Initiative (1-850-088-0)</t>
  </si>
  <si>
    <t>Transforming ECCS (1-850-135-0)</t>
  </si>
  <si>
    <t>WIC BF (1-850-053-0)</t>
  </si>
  <si>
    <t>WIC BFPC (1-850-054-0)</t>
  </si>
  <si>
    <t>WIC Client Services (1-850-051-0)</t>
  </si>
  <si>
    <t>Per Diem</t>
  </si>
  <si>
    <t>WIC EBT (1-850-057-0)</t>
  </si>
  <si>
    <t>Hotel</t>
  </si>
  <si>
    <t>Seminar Registration</t>
  </si>
  <si>
    <t>WIC Internship (1-850-057-0)</t>
  </si>
  <si>
    <t xml:space="preserve">Miscellaneous </t>
  </si>
  <si>
    <t>Additional Notes:</t>
  </si>
  <si>
    <t>Billing (1-985-000-0)</t>
  </si>
  <si>
    <t>Clinical Services (1-985-000-0)</t>
  </si>
  <si>
    <t>Credentialing (1-985-000-0)</t>
  </si>
  <si>
    <t>Eligibility(1-985-000-0)</t>
  </si>
  <si>
    <t>Front Staff (1-985-000-0)</t>
  </si>
  <si>
    <t>Medical Records (1-985-000-0)</t>
  </si>
  <si>
    <t>Reservation Center (1-985-000-0)</t>
  </si>
  <si>
    <t>NFP (1-850-129-0)</t>
  </si>
  <si>
    <t>Psychology – 1-471-000-0</t>
  </si>
  <si>
    <t>A2A (1-850-141-0)</t>
  </si>
  <si>
    <t>TRF (1-850-142-0)</t>
  </si>
  <si>
    <t>ZWHC-TYLER (11-200-000-0)</t>
  </si>
  <si>
    <t>Zeid WHC-LGV (09-200-000)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</si>
</sst>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h:mmAM/PM"/>
    <numFmt numFmtId="165" formatCode="&quot;$&quot;#,##0.00"/>
  </numFmts>
  <fonts count="21" x14ac:knownFonts="1">
    <font>
      <sz val="10"/>
      <color rgb="FF000000"/>
      <name val="Arial"/>
    </font>
    <font>
      <sz val="10"/>
      <name val="Arial"/>
    </font>
    <font>
      <b/>
      <sz val="16"/>
      <color rgb="FFFFFFFF"/>
      <name val="Tahoma"/>
    </font>
    <font>
      <sz val="10"/>
      <name val="Arial"/>
    </font>
    <font>
      <sz val="24"/>
      <name val="Arial"/>
    </font>
    <font>
      <b/>
      <sz val="10"/>
      <name val="Tahoma"/>
    </font>
    <font>
      <sz val="10"/>
      <name val="Tahoma"/>
    </font>
    <font>
      <b/>
      <sz val="11"/>
      <color rgb="FF000000"/>
      <name val="Tahoma"/>
    </font>
    <font>
      <sz val="10"/>
      <color rgb="FF000000"/>
      <name val="Tahoma"/>
    </font>
    <font>
      <b/>
      <sz val="8"/>
      <name val="Arial"/>
    </font>
    <font>
      <b/>
      <sz val="10"/>
      <name val="Arial"/>
    </font>
    <font>
      <b/>
      <sz val="12"/>
      <color rgb="FFFFFFFF"/>
      <name val="Tahoma"/>
    </font>
    <font>
      <b/>
      <sz val="9"/>
      <name val="Tahoma"/>
    </font>
    <font>
      <sz val="8"/>
      <name val="Tahoma"/>
    </font>
    <font>
      <u/>
      <sz val="8"/>
      <color rgb="FF0000FF"/>
      <name val="Arial"/>
    </font>
    <font>
      <u/>
      <sz val="8"/>
      <color rgb="FF0000FF"/>
      <name val="Arial"/>
    </font>
    <font>
      <sz val="9"/>
      <name val="Tahoma"/>
    </font>
    <font>
      <sz val="9"/>
      <color rgb="FF616161"/>
      <name val="Open Sans"/>
    </font>
    <font>
      <b/>
      <sz val="12"/>
      <color rgb="FF616161"/>
      <name val="Calibri"/>
      <family val="2"/>
      <scheme val="minor"/>
    </font>
    <font>
      <b/>
      <sz val="12"/>
      <name val="Calibri"/>
      <family val="2"/>
      <scheme val="minor"/>
    </font>
    <font>
      <b/>
      <sz val="12"/>
      <color rgb="FF333333"/>
      <name val="Calibri"/>
      <family val="2"/>
      <scheme val="minor"/>
    </font>
  </fonts>
  <fills count="7">
    <fill>
      <patternFill patternType="none"/>
    </fill>
    <fill>
      <patternFill patternType="gray125"/>
    </fill>
    <fill>
      <patternFill patternType="solid">
        <fgColor rgb="FF4F6128"/>
        <bgColor rgb="FF4F6128"/>
      </patternFill>
    </fill>
    <fill>
      <patternFill patternType="solid">
        <fgColor rgb="FFFFFFFF"/>
        <bgColor rgb="FFFFFFFF"/>
      </patternFill>
    </fill>
    <fill>
      <patternFill patternType="solid">
        <fgColor rgb="FFEAF1DD"/>
        <bgColor rgb="FFEAF1DD"/>
      </patternFill>
    </fill>
    <fill>
      <patternFill patternType="solid">
        <fgColor rgb="FFEAEAEA"/>
        <bgColor rgb="FFEAEAEA"/>
      </patternFill>
    </fill>
    <fill>
      <patternFill patternType="solid">
        <fgColor rgb="FFD8D8D8"/>
        <bgColor rgb="FFD8D8D8"/>
      </patternFill>
    </fill>
  </fills>
  <borders count="37">
    <border>
      <left/>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bottom/>
      <diagonal/>
    </border>
    <border>
      <left style="thin">
        <color rgb="FFC0C0C0"/>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BFBFBF"/>
      </bottom>
      <diagonal/>
    </border>
    <border>
      <left/>
      <right style="thin">
        <color rgb="FFBFBFBF"/>
      </right>
      <top/>
      <bottom style="thin">
        <color rgb="FFC0C0C0"/>
      </bottom>
      <diagonal/>
    </border>
    <border>
      <left style="thin">
        <color rgb="FFC0C0C0"/>
      </left>
      <right style="thin">
        <color rgb="FFC0C0C0"/>
      </right>
      <top style="thin">
        <color rgb="FFC0C0C0"/>
      </top>
      <bottom/>
      <diagonal/>
    </border>
    <border>
      <left style="thin">
        <color rgb="FFBFBFBF"/>
      </left>
      <right style="thin">
        <color rgb="FFBFBFBF"/>
      </right>
      <top style="thin">
        <color rgb="FFBFBFBF"/>
      </top>
      <bottom style="thin">
        <color rgb="FFBFBFBF"/>
      </bottom>
      <diagonal/>
    </border>
    <border>
      <left style="thin">
        <color rgb="FFC0C0C0"/>
      </left>
      <right style="thin">
        <color rgb="FFC0C0C0"/>
      </right>
      <top/>
      <bottom style="thin">
        <color rgb="FFC0C0C0"/>
      </bottom>
      <diagonal/>
    </border>
    <border>
      <left/>
      <right style="thin">
        <color rgb="FFBFBFBF"/>
      </right>
      <top style="thin">
        <color rgb="FFC0C0C0"/>
      </top>
      <bottom/>
      <diagonal/>
    </border>
    <border>
      <left/>
      <right style="thin">
        <color rgb="FFBFBFBF"/>
      </right>
      <top style="thin">
        <color rgb="FFBFBFBF"/>
      </top>
      <bottom style="thin">
        <color rgb="FFBFBFBF"/>
      </bottom>
      <diagonal/>
    </border>
    <border>
      <left/>
      <right style="thin">
        <color rgb="FFC0C0C0"/>
      </right>
      <top/>
      <bottom style="thin">
        <color rgb="FFC0C0C0"/>
      </bottom>
      <diagonal/>
    </border>
    <border>
      <left style="thin">
        <color rgb="FFC0C0C0"/>
      </left>
      <right style="thin">
        <color rgb="FFC0C0C0"/>
      </right>
      <top/>
      <bottom style="dotted">
        <color rgb="FF000000"/>
      </bottom>
      <diagonal/>
    </border>
    <border>
      <left style="thin">
        <color rgb="FFC0C0C0"/>
      </left>
      <right/>
      <top style="thin">
        <color rgb="FFC0C0C0"/>
      </top>
      <bottom style="thin">
        <color rgb="FFBFBFBF"/>
      </bottom>
      <diagonal/>
    </border>
    <border>
      <left/>
      <right style="thin">
        <color rgb="FFC0C0C0"/>
      </right>
      <top style="thin">
        <color rgb="FFBFBFBF"/>
      </top>
      <bottom style="thin">
        <color rgb="FFBFBFBF"/>
      </bottom>
      <diagonal/>
    </border>
    <border>
      <left/>
      <right/>
      <top/>
      <bottom style="dotted">
        <color rgb="FF000000"/>
      </bottom>
      <diagonal/>
    </border>
    <border>
      <left style="thin">
        <color rgb="FFC0C0C0"/>
      </left>
      <right style="thin">
        <color rgb="FFC0C0C0"/>
      </right>
      <top style="dotted">
        <color rgb="FF000000"/>
      </top>
      <bottom style="dotted">
        <color rgb="FF000000"/>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style="thin">
        <color rgb="FFC0C0C0"/>
      </top>
      <bottom/>
      <diagonal/>
    </border>
    <border>
      <left style="thin">
        <color rgb="FFC0C0C0"/>
      </left>
      <right style="thin">
        <color rgb="FFC0C0C0"/>
      </right>
      <top style="thin">
        <color rgb="FFC0C0C0"/>
      </top>
      <bottom style="thin">
        <color rgb="FFBFBFBF"/>
      </bottom>
      <diagonal/>
    </border>
    <border>
      <left/>
      <right/>
      <top style="thin">
        <color rgb="FFC0C0C0"/>
      </top>
      <bottom style="thin">
        <color rgb="FFC0C0C0"/>
      </bottom>
      <diagonal/>
    </border>
    <border>
      <left style="thin">
        <color rgb="FFBFBFBF"/>
      </left>
      <right/>
      <top style="thin">
        <color rgb="FFC0C0C0"/>
      </top>
      <bottom style="thin">
        <color rgb="FFC0C0C0"/>
      </bottom>
      <diagonal/>
    </border>
    <border>
      <left style="thin">
        <color rgb="FFBFBFBF"/>
      </left>
      <right style="thin">
        <color rgb="FFBFBFBF"/>
      </right>
      <top style="thin">
        <color rgb="FFBFBFBF"/>
      </top>
      <bottom/>
      <diagonal/>
    </border>
    <border>
      <left style="thin">
        <color rgb="FFC0C0C0"/>
      </left>
      <right style="thin">
        <color rgb="FFC0C0C0"/>
      </right>
      <top style="thin">
        <color rgb="FFBFBFBF"/>
      </top>
      <bottom/>
      <diagonal/>
    </border>
    <border>
      <left style="thin">
        <color rgb="FFC0C0C0"/>
      </left>
      <right style="thin">
        <color rgb="FFC0C0C0"/>
      </right>
      <top/>
      <bottom/>
      <diagonal/>
    </border>
    <border>
      <left style="thin">
        <color rgb="FFC0C0C0"/>
      </left>
      <right style="thin">
        <color rgb="FFC0C0C0"/>
      </right>
      <top style="double">
        <color rgb="FF424242"/>
      </top>
      <bottom style="double">
        <color rgb="FF424242"/>
      </bottom>
      <diagonal/>
    </border>
    <border>
      <left/>
      <right style="thin">
        <color rgb="FFC0C0C0"/>
      </right>
      <top style="double">
        <color rgb="FF424242"/>
      </top>
      <bottom style="double">
        <color rgb="FF424242"/>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s>
  <cellStyleXfs count="1">
    <xf numFmtId="0" fontId="0" fillId="0" borderId="0"/>
  </cellStyleXfs>
  <cellXfs count="120">
    <xf numFmtId="0" fontId="0" fillId="0" borderId="0" xfId="0" applyFont="1" applyAlignment="1"/>
    <xf numFmtId="0" fontId="1" fillId="0" borderId="0" xfId="0" applyFont="1"/>
    <xf numFmtId="0" fontId="4" fillId="0" borderId="0" xfId="0" applyFont="1"/>
    <xf numFmtId="14" fontId="6" fillId="0" borderId="0" xfId="0" applyNumberFormat="1" applyFont="1" applyAlignment="1">
      <alignment horizontal="right" vertical="center" wrapText="1"/>
    </xf>
    <xf numFmtId="0" fontId="10" fillId="0" borderId="0" xfId="0" applyFont="1"/>
    <xf numFmtId="0" fontId="1" fillId="0" borderId="0" xfId="0" applyFont="1" applyProtection="1"/>
    <xf numFmtId="0" fontId="1" fillId="0" borderId="1" xfId="0" applyFont="1" applyBorder="1" applyProtection="1"/>
    <xf numFmtId="0" fontId="1" fillId="0" borderId="2" xfId="0" applyFont="1" applyBorder="1" applyProtection="1"/>
    <xf numFmtId="0" fontId="1" fillId="0" borderId="3" xfId="0" applyFont="1" applyBorder="1" applyProtection="1"/>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164" fontId="6" fillId="3" borderId="6" xfId="0" applyNumberFormat="1" applyFont="1" applyFill="1" applyBorder="1" applyAlignment="1" applyProtection="1">
      <alignment horizontal="left" vertical="center" wrapText="1"/>
    </xf>
    <xf numFmtId="0" fontId="1" fillId="0" borderId="7" xfId="0" applyFont="1" applyBorder="1" applyProtection="1"/>
    <xf numFmtId="0" fontId="5" fillId="0" borderId="8" xfId="0" applyFont="1" applyBorder="1" applyAlignment="1" applyProtection="1">
      <alignment horizontal="left" vertical="center"/>
    </xf>
    <xf numFmtId="0" fontId="6" fillId="0" borderId="4" xfId="0" applyFont="1" applyBorder="1" applyAlignment="1" applyProtection="1">
      <alignment horizontal="right" vertical="center"/>
    </xf>
    <xf numFmtId="0" fontId="5" fillId="0" borderId="9"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6" fillId="3" borderId="4" xfId="0" applyFont="1" applyFill="1" applyBorder="1" applyAlignment="1" applyProtection="1">
      <alignment horizontal="left" vertical="center" wrapText="1"/>
    </xf>
    <xf numFmtId="0" fontId="5" fillId="0" borderId="16" xfId="0" applyFont="1" applyBorder="1" applyAlignment="1" applyProtection="1">
      <alignment horizontal="left" vertical="center"/>
    </xf>
    <xf numFmtId="165" fontId="5" fillId="5" borderId="5" xfId="0" applyNumberFormat="1" applyFont="1" applyFill="1" applyBorder="1" applyAlignment="1" applyProtection="1">
      <alignment vertical="center"/>
    </xf>
    <xf numFmtId="0" fontId="5" fillId="0" borderId="17"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10" xfId="0" applyFont="1" applyBorder="1" applyAlignment="1" applyProtection="1">
      <alignment horizontal="left" vertical="center"/>
    </xf>
    <xf numFmtId="0" fontId="9" fillId="0" borderId="18" xfId="0" applyFont="1" applyBorder="1" applyAlignment="1" applyProtection="1">
      <alignment vertical="center"/>
    </xf>
    <xf numFmtId="0" fontId="1" fillId="0" borderId="5" xfId="0" applyFont="1" applyBorder="1" applyProtection="1"/>
    <xf numFmtId="0" fontId="5" fillId="0" borderId="20" xfId="0" applyFont="1" applyBorder="1" applyAlignment="1" applyProtection="1">
      <alignment horizontal="left" vertical="center"/>
    </xf>
    <xf numFmtId="0" fontId="9" fillId="0" borderId="21" xfId="0" applyFont="1" applyBorder="1" applyAlignment="1" applyProtection="1">
      <alignment vertical="center"/>
    </xf>
    <xf numFmtId="0" fontId="5" fillId="0" borderId="7" xfId="0" applyFont="1" applyBorder="1" applyAlignment="1" applyProtection="1">
      <alignment horizontal="left" vertical="center"/>
    </xf>
    <xf numFmtId="0" fontId="5" fillId="0" borderId="3" xfId="0" applyFont="1" applyBorder="1" applyAlignment="1" applyProtection="1">
      <alignment horizontal="left" vertical="center"/>
    </xf>
    <xf numFmtId="0" fontId="9" fillId="0" borderId="22" xfId="0" applyFont="1" applyBorder="1" applyAlignment="1" applyProtection="1">
      <alignment vertical="center"/>
    </xf>
    <xf numFmtId="0" fontId="1" fillId="0" borderId="9" xfId="0" applyFont="1" applyBorder="1" applyProtection="1"/>
    <xf numFmtId="0" fontId="1" fillId="0" borderId="11" xfId="0" applyFont="1" applyBorder="1" applyProtection="1"/>
    <xf numFmtId="0" fontId="5" fillId="0" borderId="25" xfId="0" applyFont="1" applyBorder="1" applyAlignment="1" applyProtection="1">
      <alignment horizontal="left" vertical="center"/>
    </xf>
    <xf numFmtId="0" fontId="5" fillId="0" borderId="0" xfId="0" applyFont="1" applyAlignment="1" applyProtection="1">
      <alignment horizontal="left" vertical="center"/>
    </xf>
    <xf numFmtId="0" fontId="9" fillId="0" borderId="0" xfId="0" applyFont="1" applyAlignment="1" applyProtection="1">
      <alignment vertical="center"/>
    </xf>
    <xf numFmtId="14" fontId="6" fillId="0" borderId="0" xfId="0" applyNumberFormat="1" applyFont="1" applyAlignment="1" applyProtection="1">
      <alignment horizontal="right" vertical="center" wrapText="1"/>
    </xf>
    <xf numFmtId="0" fontId="12" fillId="0" borderId="1" xfId="0"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14"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4" xfId="0" applyFont="1" applyBorder="1" applyAlignment="1" applyProtection="1">
      <alignment horizontal="left" vertical="center"/>
    </xf>
    <xf numFmtId="0" fontId="6" fillId="6" borderId="6" xfId="0" applyFont="1" applyFill="1" applyBorder="1" applyAlignment="1" applyProtection="1">
      <alignment horizontal="right" vertical="center"/>
    </xf>
    <xf numFmtId="165" fontId="5" fillId="5" borderId="6" xfId="0" applyNumberFormat="1" applyFont="1" applyFill="1" applyBorder="1" applyAlignment="1" applyProtection="1">
      <alignment vertical="center"/>
    </xf>
    <xf numFmtId="0" fontId="12" fillId="0" borderId="4" xfId="0" applyFont="1" applyBorder="1" applyAlignment="1" applyProtection="1">
      <alignment horizontal="left" vertical="center" wrapText="1"/>
    </xf>
    <xf numFmtId="0" fontId="1" fillId="0" borderId="9" xfId="0" applyFont="1" applyBorder="1" applyAlignment="1" applyProtection="1">
      <alignment horizontal="left" vertical="center"/>
    </xf>
    <xf numFmtId="0" fontId="13" fillId="3" borderId="6" xfId="0" applyFont="1" applyFill="1" applyBorder="1" applyAlignment="1" applyProtection="1">
      <alignment horizontal="left" vertical="center" wrapText="1"/>
    </xf>
    <xf numFmtId="0" fontId="6" fillId="6" borderId="6" xfId="0" applyFont="1" applyFill="1" applyBorder="1" applyAlignment="1" applyProtection="1">
      <alignment horizontal="center" vertical="center"/>
    </xf>
    <xf numFmtId="0" fontId="6" fillId="6" borderId="14" xfId="0" applyFont="1" applyFill="1" applyBorder="1" applyAlignment="1" applyProtection="1">
      <alignment horizontal="left" vertical="center" wrapText="1"/>
    </xf>
    <xf numFmtId="0" fontId="14" fillId="0" borderId="27"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165" fontId="6" fillId="6" borderId="28" xfId="0" applyNumberFormat="1" applyFont="1" applyFill="1" applyBorder="1" applyAlignment="1" applyProtection="1">
      <alignment horizontal="right" vertical="center"/>
    </xf>
    <xf numFmtId="0" fontId="1" fillId="6" borderId="29" xfId="0" applyFont="1" applyFill="1" applyBorder="1" applyAlignment="1" applyProtection="1">
      <alignment vertical="center"/>
    </xf>
    <xf numFmtId="0" fontId="16" fillId="0" borderId="4" xfId="0" applyFont="1" applyBorder="1" applyAlignment="1" applyProtection="1">
      <alignment horizontal="center" vertical="center"/>
    </xf>
    <xf numFmtId="165" fontId="6" fillId="5" borderId="12" xfId="0" applyNumberFormat="1" applyFont="1" applyFill="1" applyBorder="1" applyAlignment="1" applyProtection="1">
      <alignment horizontal="right" vertical="center"/>
    </xf>
    <xf numFmtId="165" fontId="5" fillId="5" borderId="12" xfId="0" applyNumberFormat="1" applyFont="1" applyFill="1" applyBorder="1" applyAlignment="1" applyProtection="1">
      <alignment vertical="center"/>
    </xf>
    <xf numFmtId="0" fontId="5" fillId="0" borderId="1" xfId="0" applyFont="1" applyBorder="1" applyAlignment="1" applyProtection="1">
      <alignment horizontal="center" vertical="center"/>
    </xf>
    <xf numFmtId="165" fontId="5" fillId="5" borderId="32" xfId="0" applyNumberFormat="1" applyFont="1" applyFill="1" applyBorder="1" applyAlignment="1" applyProtection="1">
      <alignment vertical="center"/>
    </xf>
    <xf numFmtId="0" fontId="5" fillId="0" borderId="6" xfId="0" applyFont="1" applyBorder="1" applyAlignment="1" applyProtection="1">
      <alignment horizontal="center" vertical="center" wrapText="1"/>
    </xf>
    <xf numFmtId="0" fontId="6" fillId="0" borderId="6" xfId="0" applyFont="1" applyBorder="1" applyAlignment="1" applyProtection="1">
      <alignment horizontal="left" vertical="center" wrapText="1"/>
    </xf>
    <xf numFmtId="0" fontId="6" fillId="0" borderId="6" xfId="0" applyFont="1" applyBorder="1" applyAlignment="1" applyProtection="1">
      <alignment horizontal="center" vertical="center" wrapText="1"/>
    </xf>
    <xf numFmtId="165" fontId="6" fillId="0" borderId="12" xfId="0" applyNumberFormat="1" applyFont="1" applyBorder="1" applyAlignment="1" applyProtection="1">
      <alignment vertical="center" wrapText="1"/>
    </xf>
    <xf numFmtId="165" fontId="1" fillId="0" borderId="13" xfId="0" applyNumberFormat="1" applyFont="1" applyBorder="1" applyProtection="1"/>
    <xf numFmtId="165" fontId="6" fillId="0" borderId="14" xfId="0" applyNumberFormat="1" applyFont="1" applyBorder="1" applyAlignment="1" applyProtection="1">
      <alignment vertical="center" wrapText="1"/>
    </xf>
    <xf numFmtId="165" fontId="6" fillId="0" borderId="6" xfId="0" applyNumberFormat="1" applyFont="1" applyBorder="1" applyAlignment="1" applyProtection="1">
      <alignment vertical="center" wrapText="1"/>
    </xf>
    <xf numFmtId="0" fontId="6" fillId="0" borderId="12" xfId="0" applyFont="1" applyBorder="1" applyAlignment="1" applyProtection="1">
      <alignment horizontal="left" vertical="center" wrapText="1"/>
    </xf>
    <xf numFmtId="0" fontId="6" fillId="0" borderId="24" xfId="0" applyFont="1" applyBorder="1" applyAlignment="1" applyProtection="1">
      <alignment horizontal="left" vertical="center" wrapText="1"/>
    </xf>
    <xf numFmtId="0" fontId="5" fillId="0" borderId="13" xfId="0" applyFont="1" applyBorder="1" applyAlignment="1" applyProtection="1">
      <alignment horizontal="center" vertical="center"/>
    </xf>
    <xf numFmtId="165" fontId="5" fillId="5" borderId="33" xfId="0" applyNumberFormat="1" applyFont="1" applyFill="1" applyBorder="1" applyAlignment="1" applyProtection="1">
      <alignment vertical="center"/>
    </xf>
    <xf numFmtId="0" fontId="6" fillId="0" borderId="1" xfId="0" applyFont="1" applyBorder="1" applyAlignment="1" applyProtection="1">
      <alignment horizontal="left" vertical="center" wrapText="1"/>
    </xf>
    <xf numFmtId="4" fontId="6" fillId="4" borderId="6" xfId="0" applyNumberFormat="1" applyFont="1" applyFill="1" applyBorder="1" applyAlignment="1" applyProtection="1">
      <alignment horizontal="right" vertical="center"/>
      <protection locked="0"/>
    </xf>
    <xf numFmtId="165" fontId="6" fillId="4" borderId="6" xfId="0" applyNumberFormat="1" applyFont="1" applyFill="1" applyBorder="1" applyAlignment="1" applyProtection="1">
      <alignment horizontal="right" vertical="center"/>
      <protection locked="0"/>
    </xf>
    <xf numFmtId="164" fontId="7" fillId="4" borderId="6" xfId="0" applyNumberFormat="1" applyFont="1" applyFill="1" applyBorder="1" applyAlignment="1" applyProtection="1">
      <alignment horizontal="left" vertical="center" wrapText="1"/>
      <protection locked="0"/>
    </xf>
    <xf numFmtId="164" fontId="6" fillId="4" borderId="6" xfId="0" applyNumberFormat="1"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protection locked="0"/>
    </xf>
    <xf numFmtId="0" fontId="6" fillId="4" borderId="14" xfId="0" applyFont="1" applyFill="1" applyBorder="1" applyAlignment="1" applyProtection="1">
      <alignment horizontal="left" vertical="center" wrapText="1"/>
      <protection locked="0"/>
    </xf>
    <xf numFmtId="165" fontId="6" fillId="4" borderId="6" xfId="0" applyNumberFormat="1" applyFont="1" applyFill="1" applyBorder="1" applyAlignment="1" applyProtection="1">
      <alignment horizontal="left" vertical="center"/>
      <protection locked="0"/>
    </xf>
    <xf numFmtId="0" fontId="6" fillId="4" borderId="6" xfId="0" applyFont="1" applyFill="1" applyBorder="1" applyAlignment="1" applyProtection="1">
      <alignment horizontal="center" vertical="center"/>
      <protection locked="0"/>
    </xf>
    <xf numFmtId="0" fontId="6" fillId="4" borderId="26"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wrapText="1"/>
      <protection locked="0"/>
    </xf>
    <xf numFmtId="14" fontId="1" fillId="0" borderId="8" xfId="0" applyNumberFormat="1" applyFont="1" applyBorder="1" applyAlignment="1" applyProtection="1">
      <alignment horizontal="center"/>
    </xf>
    <xf numFmtId="0" fontId="3" fillId="0" borderId="9" xfId="0" applyFont="1" applyBorder="1" applyProtection="1"/>
    <xf numFmtId="0" fontId="6" fillId="6" borderId="30" xfId="0" applyFont="1" applyFill="1" applyBorder="1" applyAlignment="1" applyProtection="1">
      <alignment horizontal="right" vertical="center"/>
    </xf>
    <xf numFmtId="0" fontId="3" fillId="0" borderId="31" xfId="0" applyFont="1" applyBorder="1" applyProtection="1"/>
    <xf numFmtId="0" fontId="3" fillId="0" borderId="14" xfId="0" applyFont="1" applyBorder="1" applyProtection="1"/>
    <xf numFmtId="14" fontId="1" fillId="0" borderId="19" xfId="0" applyNumberFormat="1" applyFont="1" applyBorder="1" applyAlignment="1" applyProtection="1">
      <alignment horizontal="center"/>
    </xf>
    <xf numFmtId="0" fontId="3" fillId="0" borderId="10" xfId="0" applyFont="1" applyBorder="1" applyProtection="1"/>
    <xf numFmtId="0" fontId="11" fillId="2" borderId="0" xfId="0" applyFont="1" applyFill="1" applyBorder="1" applyAlignment="1" applyProtection="1">
      <alignment horizontal="center" vertical="center"/>
    </xf>
    <xf numFmtId="0" fontId="3" fillId="0" borderId="0" xfId="0" applyFont="1" applyBorder="1" applyProtection="1"/>
    <xf numFmtId="0" fontId="12" fillId="0" borderId="19" xfId="0" applyFont="1" applyBorder="1" applyAlignment="1" applyProtection="1">
      <alignment horizontal="left" vertical="center" wrapText="1"/>
    </xf>
    <xf numFmtId="0" fontId="6" fillId="6" borderId="30" xfId="0" applyFont="1" applyFill="1" applyBorder="1" applyAlignment="1" applyProtection="1">
      <alignment horizontal="left" vertical="center" wrapText="1"/>
    </xf>
    <xf numFmtId="0" fontId="6" fillId="4" borderId="34" xfId="0" applyFont="1" applyFill="1" applyBorder="1" applyAlignment="1" applyProtection="1">
      <alignment horizontal="left" vertical="center" wrapText="1"/>
      <protection locked="0"/>
    </xf>
    <xf numFmtId="0" fontId="3" fillId="0" borderId="35" xfId="0" applyFont="1" applyBorder="1" applyProtection="1">
      <protection locked="0"/>
    </xf>
    <xf numFmtId="0" fontId="3" fillId="0" borderId="36" xfId="0" applyFont="1" applyBorder="1" applyProtection="1">
      <protection locked="0"/>
    </xf>
    <xf numFmtId="0" fontId="6" fillId="0" borderId="4" xfId="0" applyFont="1" applyBorder="1" applyAlignment="1" applyProtection="1">
      <alignment horizontal="center" vertical="center" wrapText="1"/>
    </xf>
    <xf numFmtId="0" fontId="3" fillId="0" borderId="27" xfId="0" applyFont="1" applyBorder="1" applyProtection="1"/>
    <xf numFmtId="0" fontId="3" fillId="0" borderId="5" xfId="0" applyFont="1" applyBorder="1" applyProtection="1"/>
    <xf numFmtId="0" fontId="2" fillId="2" borderId="0" xfId="0" applyFont="1" applyFill="1" applyBorder="1" applyAlignment="1" applyProtection="1">
      <alignment horizontal="center" vertical="center"/>
    </xf>
    <xf numFmtId="0" fontId="10" fillId="0" borderId="1" xfId="0" applyFont="1" applyBorder="1" applyAlignment="1" applyProtection="1">
      <alignment horizontal="center"/>
    </xf>
    <xf numFmtId="0" fontId="3" fillId="0" borderId="2" xfId="0" applyFont="1" applyBorder="1" applyProtection="1"/>
    <xf numFmtId="0" fontId="3" fillId="0" borderId="17" xfId="0" applyFont="1" applyBorder="1" applyProtection="1"/>
    <xf numFmtId="14" fontId="1" fillId="0" borderId="23" xfId="0" applyNumberFormat="1" applyFont="1" applyBorder="1" applyAlignment="1" applyProtection="1">
      <alignment horizontal="center"/>
    </xf>
    <xf numFmtId="0" fontId="3" fillId="0" borderId="16" xfId="0" applyFont="1" applyBorder="1" applyProtection="1"/>
    <xf numFmtId="0" fontId="5" fillId="0" borderId="1" xfId="0" applyFont="1" applyBorder="1" applyAlignment="1" applyProtection="1">
      <alignment horizontal="left" vertical="center"/>
    </xf>
    <xf numFmtId="0" fontId="3" fillId="0" borderId="11" xfId="0" applyFont="1" applyBorder="1" applyProtection="1"/>
    <xf numFmtId="0" fontId="6" fillId="0" borderId="8" xfId="0" applyFont="1" applyBorder="1" applyAlignment="1" applyProtection="1">
      <alignment horizontal="left" vertical="center"/>
    </xf>
    <xf numFmtId="0" fontId="3" fillId="0" borderId="15" xfId="0" applyFont="1" applyBorder="1" applyProtection="1"/>
    <xf numFmtId="0" fontId="3" fillId="0" borderId="1" xfId="0" applyFont="1" applyBorder="1" applyProtection="1"/>
    <xf numFmtId="0" fontId="5" fillId="0" borderId="23" xfId="0" applyFont="1" applyBorder="1" applyAlignment="1" applyProtection="1">
      <alignment horizontal="left" vertical="center" wrapText="1"/>
    </xf>
    <xf numFmtId="0" fontId="3" fillId="0" borderId="24" xfId="0" applyFont="1" applyBorder="1" applyProtection="1"/>
    <xf numFmtId="0" fontId="17" fillId="0" borderId="0" xfId="0" applyFont="1" applyAlignment="1"/>
    <xf numFmtId="0" fontId="18" fillId="0" borderId="0" xfId="0" applyFont="1" applyAlignment="1"/>
    <xf numFmtId="0" fontId="19" fillId="0" borderId="0" xfId="0" applyFont="1"/>
    <xf numFmtId="0" fontId="2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152400</xdr:colOff>
      <xdr:row>4</xdr:row>
      <xdr:rowOff>0</xdr:rowOff>
    </xdr:from>
    <xdr:to>
      <xdr:col>6</xdr:col>
      <xdr:colOff>971550</xdr:colOff>
      <xdr:row>22</xdr:row>
      <xdr:rowOff>57150</xdr:rowOff>
    </xdr:to>
    <xdr:sp macro="" textlink="">
      <xdr:nvSpPr>
        <xdr:cNvPr id="3" name="Shape 3">
          <a:extLst>
            <a:ext uri="{FF2B5EF4-FFF2-40B4-BE49-F238E27FC236}">
              <a16:creationId xmlns:a16="http://schemas.microsoft.com/office/drawing/2014/main" id="{00000000-0008-0000-0000-000003000000}"/>
            </a:ext>
          </a:extLst>
        </xdr:cNvPr>
        <xdr:cNvSpPr/>
      </xdr:nvSpPr>
      <xdr:spPr>
        <a:xfrm>
          <a:off x="3602925" y="1827375"/>
          <a:ext cx="3486150" cy="3905249"/>
        </a:xfrm>
        <a:prstGeom prst="rect">
          <a:avLst/>
        </a:prstGeom>
        <a:solidFill>
          <a:srgbClr val="F0EBDC"/>
        </a:solidFill>
        <a:ln w="38100" cap="flat" cmpd="sng">
          <a:solidFill>
            <a:srgbClr val="999966"/>
          </a:solidFill>
          <a:prstDash val="solid"/>
          <a:miter/>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000" b="1" i="0" u="none" strike="noStrike">
              <a:solidFill>
                <a:srgbClr val="000000"/>
              </a:solidFill>
              <a:latin typeface="Tahoma"/>
              <a:ea typeface="Tahoma"/>
              <a:cs typeface="Tahoma"/>
              <a:sym typeface="Tahoma"/>
            </a:rPr>
            <a:t>Travel Request Tips &amp; Reminders:</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All associated expenses, excluding per diem, should be accompanied with an itemized receipt and turned into the Business Office as soon as possible.</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When using the company credit card to make hotel reservations, the traveler is responsible for requesting a credit card authorization form and other instructions/documents from the hotel.</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For Mileage reimbursement, remember to attach your trip calculator back-up to this request form.</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When calculating your daily per diem rate, remember to include the appropriate incidental to each daily per diem expense.</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Only complete the ligh-green highlighted areas on the form.</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SzPct val="25000"/>
            <a:buNone/>
          </a:pPr>
          <a:r>
            <a:rPr lang="en-US" sz="1000" b="1" i="0" u="none" strike="noStrike">
              <a:solidFill>
                <a:srgbClr val="000000"/>
              </a:solidFill>
              <a:latin typeface="Tahoma"/>
              <a:ea typeface="Tahoma"/>
              <a:cs typeface="Tahoma"/>
              <a:sym typeface="Tahoma"/>
            </a:rPr>
            <a:t>For additional travel reimbursement guidelines, please review Policy 401.00 - Travel Reimbursement.  </a:t>
          </a: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None/>
          </a:pPr>
          <a:endParaRPr sz="1000" b="1" i="0" u="none" strike="noStrike">
            <a:solidFill>
              <a:srgbClr val="000000"/>
            </a:solidFill>
            <a:latin typeface="Tahoma"/>
            <a:ea typeface="Tahoma"/>
            <a:cs typeface="Tahoma"/>
            <a:sym typeface="Tahoma"/>
          </a:endParaRPr>
        </a:p>
        <a:p>
          <a:pPr lvl="0" indent="0" algn="l">
            <a:spcBef>
              <a:spcPts val="0"/>
            </a:spcBef>
            <a:buNone/>
          </a:pPr>
          <a:endParaRPr sz="1000" b="1" i="0" u="none" strike="noStrike">
            <a:solidFill>
              <a:srgbClr val="000000"/>
            </a:solidFill>
            <a:latin typeface="Tahoma"/>
            <a:ea typeface="Tahoma"/>
            <a:cs typeface="Tahoma"/>
            <a:sym typeface="Tahoma"/>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showGridLines="0" tabSelected="1" zoomScale="85" zoomScaleNormal="85" workbookViewId="0">
      <selection activeCell="C20" sqref="C20"/>
    </sheetView>
  </sheetViews>
  <sheetFormatPr defaultColWidth="17.28515625" defaultRowHeight="15" customHeight="1" x14ac:dyDescent="0.2"/>
  <cols>
    <col min="1" max="1" width="25.28515625" customWidth="1"/>
    <col min="2" max="2" width="11.5703125" customWidth="1"/>
    <col min="3" max="3" width="47.28515625" customWidth="1"/>
    <col min="4" max="4" width="14.5703125" customWidth="1"/>
    <col min="5" max="5" width="5.85546875" customWidth="1"/>
    <col min="6" max="6" width="20.140625" customWidth="1"/>
    <col min="7" max="7" width="16.5703125" customWidth="1"/>
    <col min="8" max="14" width="9.140625" customWidth="1"/>
    <col min="15" max="15" width="10.28515625" hidden="1" customWidth="1"/>
    <col min="16" max="16" width="17.28515625" customWidth="1"/>
    <col min="17" max="25" width="9.140625" customWidth="1"/>
    <col min="26" max="26" width="8" customWidth="1"/>
  </cols>
  <sheetData>
    <row r="1" spans="1:26" ht="12.75" customHeight="1" x14ac:dyDescent="0.25">
      <c r="A1" s="1"/>
      <c r="B1" s="1"/>
      <c r="C1" s="1"/>
      <c r="D1" s="1"/>
      <c r="E1" s="1"/>
      <c r="F1" s="1"/>
      <c r="G1" s="1"/>
      <c r="H1" s="1"/>
      <c r="I1" s="1"/>
      <c r="J1" s="1"/>
      <c r="K1" s="1"/>
      <c r="L1" s="1"/>
      <c r="M1" s="1"/>
      <c r="N1" s="1"/>
      <c r="O1" s="117" t="s">
        <v>110</v>
      </c>
      <c r="P1" s="1"/>
      <c r="Q1" s="1"/>
      <c r="R1" s="1"/>
      <c r="S1" s="1"/>
      <c r="T1" s="1"/>
      <c r="U1" s="1"/>
      <c r="V1" s="1"/>
      <c r="W1" s="1"/>
      <c r="X1" s="1"/>
      <c r="Y1" s="1"/>
      <c r="Z1" s="1"/>
    </row>
    <row r="2" spans="1:26" ht="16.5" customHeight="1" x14ac:dyDescent="0.25">
      <c r="A2" s="5"/>
      <c r="B2" s="5"/>
      <c r="C2" s="5"/>
      <c r="D2" s="5"/>
      <c r="E2" s="5"/>
      <c r="F2" s="5"/>
      <c r="G2" s="5"/>
      <c r="H2" s="1"/>
      <c r="I2" s="1"/>
      <c r="J2" s="1"/>
      <c r="K2" s="1"/>
      <c r="L2" s="1"/>
      <c r="M2" s="1"/>
      <c r="N2" s="1"/>
      <c r="O2" s="118" t="s">
        <v>0</v>
      </c>
      <c r="P2" s="1"/>
      <c r="Q2" s="1"/>
      <c r="R2" s="1"/>
      <c r="S2" s="1"/>
      <c r="T2" s="1"/>
      <c r="U2" s="1"/>
      <c r="V2" s="1"/>
      <c r="W2" s="1"/>
      <c r="X2" s="1"/>
      <c r="Y2" s="1"/>
      <c r="Z2" s="1"/>
    </row>
    <row r="3" spans="1:26" ht="30" customHeight="1" x14ac:dyDescent="0.4">
      <c r="A3" s="103" t="s">
        <v>1</v>
      </c>
      <c r="B3" s="94"/>
      <c r="C3" s="94"/>
      <c r="D3" s="94"/>
      <c r="E3" s="94"/>
      <c r="F3" s="94"/>
      <c r="G3" s="94"/>
      <c r="H3" s="2"/>
      <c r="I3" s="2"/>
      <c r="J3" s="2"/>
      <c r="K3" s="2"/>
      <c r="L3" s="2"/>
      <c r="M3" s="2"/>
      <c r="N3" s="2"/>
      <c r="O3" s="118" t="s">
        <v>101</v>
      </c>
      <c r="P3" s="2"/>
      <c r="Q3" s="2"/>
      <c r="R3" s="2"/>
      <c r="S3" s="2"/>
      <c r="T3" s="2"/>
      <c r="U3" s="2"/>
      <c r="V3" s="2"/>
      <c r="W3" s="2"/>
      <c r="X3" s="2"/>
      <c r="Y3" s="2"/>
      <c r="Z3" s="2"/>
    </row>
    <row r="4" spans="1:26" ht="9" customHeight="1" x14ac:dyDescent="0.25">
      <c r="A4" s="6"/>
      <c r="B4" s="7"/>
      <c r="C4" s="7"/>
      <c r="D4" s="5"/>
      <c r="E4" s="5"/>
      <c r="F4" s="5"/>
      <c r="G4" s="8"/>
      <c r="H4" s="1"/>
      <c r="I4" s="1"/>
      <c r="J4" s="1"/>
      <c r="K4" s="1"/>
      <c r="L4" s="1"/>
      <c r="M4" s="1"/>
      <c r="N4" s="1"/>
      <c r="O4" s="118" t="s">
        <v>2</v>
      </c>
      <c r="P4" s="1"/>
      <c r="Q4" s="1"/>
      <c r="R4" s="1"/>
      <c r="S4" s="1"/>
      <c r="T4" s="1"/>
      <c r="U4" s="1"/>
      <c r="V4" s="1"/>
      <c r="W4" s="1"/>
      <c r="X4" s="1"/>
      <c r="Y4" s="1"/>
      <c r="Z4" s="1"/>
    </row>
    <row r="5" spans="1:26" ht="15" customHeight="1" x14ac:dyDescent="0.25">
      <c r="A5" s="9" t="s">
        <v>3</v>
      </c>
      <c r="B5" s="10"/>
      <c r="C5" s="11">
        <f ca="1">NOW()</f>
        <v>44307.378239930556</v>
      </c>
      <c r="D5" s="12"/>
      <c r="E5" s="5"/>
      <c r="F5" s="5"/>
      <c r="G5" s="8"/>
      <c r="H5" s="1"/>
      <c r="I5" s="1"/>
      <c r="J5" s="1"/>
      <c r="K5" s="1"/>
      <c r="L5" s="1"/>
      <c r="M5" s="1"/>
      <c r="N5" s="1"/>
      <c r="O5" s="118" t="s">
        <v>4</v>
      </c>
      <c r="P5" s="1"/>
      <c r="Q5" s="1"/>
      <c r="R5" s="1"/>
      <c r="S5" s="1"/>
      <c r="T5" s="1"/>
      <c r="U5" s="1"/>
      <c r="V5" s="1"/>
      <c r="W5" s="1"/>
      <c r="X5" s="1"/>
      <c r="Y5" s="1"/>
      <c r="Z5" s="1"/>
    </row>
    <row r="6" spans="1:26" ht="15" customHeight="1" x14ac:dyDescent="0.25">
      <c r="A6" s="13" t="s">
        <v>5</v>
      </c>
      <c r="B6" s="10"/>
      <c r="C6" s="74"/>
      <c r="D6" s="12"/>
      <c r="E6" s="5"/>
      <c r="F6" s="5"/>
      <c r="G6" s="8"/>
      <c r="H6" s="1"/>
      <c r="I6" s="1"/>
      <c r="J6" s="1"/>
      <c r="K6" s="1"/>
      <c r="L6" s="1"/>
      <c r="M6" s="1"/>
      <c r="N6" s="1"/>
      <c r="O6" s="118" t="s">
        <v>6</v>
      </c>
      <c r="P6" s="1"/>
      <c r="Q6" s="1"/>
      <c r="R6" s="1"/>
      <c r="S6" s="1"/>
      <c r="T6" s="1"/>
      <c r="U6" s="1"/>
      <c r="V6" s="1"/>
      <c r="W6" s="1"/>
      <c r="X6" s="1"/>
      <c r="Y6" s="1"/>
      <c r="Z6" s="1"/>
    </row>
    <row r="7" spans="1:26" ht="15" customHeight="1" x14ac:dyDescent="0.25">
      <c r="A7" s="9" t="s">
        <v>7</v>
      </c>
      <c r="B7" s="10"/>
      <c r="C7" s="75"/>
      <c r="D7" s="12"/>
      <c r="E7" s="5"/>
      <c r="F7" s="5"/>
      <c r="G7" s="8"/>
      <c r="H7" s="1"/>
      <c r="I7" s="1"/>
      <c r="J7" s="1"/>
      <c r="K7" s="1"/>
      <c r="L7" s="1"/>
      <c r="M7" s="1"/>
      <c r="N7" s="1"/>
      <c r="O7" s="118" t="s">
        <v>102</v>
      </c>
      <c r="P7" s="1"/>
      <c r="Q7" s="1"/>
      <c r="R7" s="1"/>
      <c r="S7" s="1"/>
      <c r="T7" s="1"/>
      <c r="U7" s="1"/>
      <c r="V7" s="1"/>
      <c r="W7" s="1"/>
      <c r="X7" s="1"/>
      <c r="Y7" s="1"/>
      <c r="Z7" s="1"/>
    </row>
    <row r="8" spans="1:26" ht="15" customHeight="1" x14ac:dyDescent="0.25">
      <c r="A8" s="9" t="s">
        <v>8</v>
      </c>
      <c r="B8" s="10"/>
      <c r="C8" s="76"/>
      <c r="D8" s="12"/>
      <c r="E8" s="5"/>
      <c r="F8" s="5"/>
      <c r="G8" s="8"/>
      <c r="H8" s="1"/>
      <c r="I8" s="1"/>
      <c r="J8" s="1"/>
      <c r="K8" s="1"/>
      <c r="L8" s="1"/>
      <c r="M8" s="1"/>
      <c r="N8" s="1"/>
      <c r="O8" s="118" t="s">
        <v>11</v>
      </c>
      <c r="P8" s="1"/>
      <c r="Q8" s="1"/>
      <c r="R8" s="1"/>
      <c r="S8" s="1"/>
      <c r="T8" s="1"/>
      <c r="U8" s="1"/>
      <c r="V8" s="1"/>
      <c r="W8" s="1"/>
      <c r="X8" s="1"/>
      <c r="Y8" s="1"/>
      <c r="Z8" s="1"/>
    </row>
    <row r="9" spans="1:26" ht="14.25" customHeight="1" x14ac:dyDescent="0.25">
      <c r="A9" s="14" t="s">
        <v>9</v>
      </c>
      <c r="B9" s="15"/>
      <c r="C9" s="76"/>
      <c r="D9" s="12"/>
      <c r="E9" s="5"/>
      <c r="F9" s="5"/>
      <c r="G9" s="8"/>
      <c r="H9" s="1"/>
      <c r="I9" s="1"/>
      <c r="J9" s="1"/>
      <c r="K9" s="1"/>
      <c r="L9" s="1"/>
      <c r="M9" s="1"/>
      <c r="N9" s="1"/>
      <c r="O9" s="118" t="s">
        <v>13</v>
      </c>
      <c r="P9" s="1"/>
      <c r="Q9" s="1"/>
      <c r="R9" s="1"/>
      <c r="S9" s="1"/>
      <c r="T9" s="1"/>
      <c r="U9" s="1"/>
      <c r="V9" s="1"/>
      <c r="W9" s="1"/>
      <c r="X9" s="1"/>
      <c r="Y9" s="1"/>
      <c r="Z9" s="1"/>
    </row>
    <row r="10" spans="1:26" ht="18" customHeight="1" x14ac:dyDescent="0.25">
      <c r="A10" s="14" t="s">
        <v>10</v>
      </c>
      <c r="B10" s="15"/>
      <c r="C10" s="76"/>
      <c r="D10" s="12"/>
      <c r="E10" s="5"/>
      <c r="F10" s="5"/>
      <c r="G10" s="8"/>
      <c r="H10" s="1"/>
      <c r="I10" s="1"/>
      <c r="J10" s="1"/>
      <c r="K10" s="1"/>
      <c r="L10" s="1"/>
      <c r="M10" s="1"/>
      <c r="N10" s="1"/>
      <c r="O10" s="118" t="s">
        <v>103</v>
      </c>
      <c r="P10" s="1"/>
      <c r="Q10" s="1"/>
      <c r="R10" s="1"/>
      <c r="S10" s="1"/>
      <c r="T10" s="1"/>
      <c r="U10" s="1"/>
      <c r="V10" s="1"/>
      <c r="W10" s="1"/>
      <c r="X10" s="1"/>
      <c r="Y10" s="1"/>
      <c r="Z10" s="1"/>
    </row>
    <row r="11" spans="1:26" ht="15" customHeight="1" x14ac:dyDescent="0.25">
      <c r="A11" s="14" t="s">
        <v>12</v>
      </c>
      <c r="B11" s="15"/>
      <c r="C11" s="76"/>
      <c r="D11" s="12"/>
      <c r="E11" s="5"/>
      <c r="F11" s="5"/>
      <c r="G11" s="8"/>
      <c r="H11" s="1"/>
      <c r="I11" s="1"/>
      <c r="J11" s="1"/>
      <c r="K11" s="1"/>
      <c r="L11" s="1"/>
      <c r="M11" s="1"/>
      <c r="N11" s="1"/>
      <c r="O11" s="118" t="s">
        <v>16</v>
      </c>
      <c r="P11" s="1"/>
      <c r="Q11" s="1"/>
      <c r="R11" s="1"/>
      <c r="S11" s="1"/>
      <c r="T11" s="1"/>
      <c r="U11" s="1"/>
      <c r="V11" s="1"/>
      <c r="W11" s="1"/>
      <c r="X11" s="1"/>
      <c r="Y11" s="1"/>
      <c r="Z11" s="1"/>
    </row>
    <row r="12" spans="1:26" ht="15" customHeight="1" x14ac:dyDescent="0.25">
      <c r="A12" s="9" t="s">
        <v>14</v>
      </c>
      <c r="B12" s="16"/>
      <c r="C12" s="75"/>
      <c r="D12" s="12"/>
      <c r="E12" s="5"/>
      <c r="F12" s="5"/>
      <c r="G12" s="8"/>
      <c r="H12" s="1"/>
      <c r="I12" s="1"/>
      <c r="J12" s="1"/>
      <c r="K12" s="1"/>
      <c r="L12" s="1"/>
      <c r="M12" s="1"/>
      <c r="N12" s="1"/>
      <c r="O12" s="118" t="s">
        <v>19</v>
      </c>
      <c r="P12" s="1"/>
      <c r="Q12" s="1"/>
      <c r="R12" s="1"/>
      <c r="S12" s="1"/>
      <c r="T12" s="1"/>
      <c r="U12" s="1"/>
      <c r="V12" s="1"/>
      <c r="W12" s="1"/>
      <c r="X12" s="1"/>
      <c r="Y12" s="1"/>
      <c r="Z12" s="1"/>
    </row>
    <row r="13" spans="1:26" ht="15" customHeight="1" x14ac:dyDescent="0.25">
      <c r="A13" s="9" t="s">
        <v>15</v>
      </c>
      <c r="B13" s="17"/>
      <c r="C13" s="75"/>
      <c r="D13" s="12"/>
      <c r="E13" s="5"/>
      <c r="F13" s="5"/>
      <c r="G13" s="8"/>
      <c r="H13" s="1"/>
      <c r="I13" s="1"/>
      <c r="J13" s="1"/>
      <c r="K13" s="1"/>
      <c r="L13" s="1"/>
      <c r="M13" s="1"/>
      <c r="N13" s="1"/>
      <c r="O13" s="118" t="s">
        <v>104</v>
      </c>
      <c r="P13" s="1"/>
      <c r="Q13" s="1"/>
      <c r="R13" s="1"/>
      <c r="S13" s="1"/>
      <c r="T13" s="1"/>
      <c r="U13" s="1"/>
      <c r="V13" s="1"/>
      <c r="W13" s="1"/>
      <c r="X13" s="1"/>
      <c r="Y13" s="1"/>
      <c r="Z13" s="1"/>
    </row>
    <row r="14" spans="1:26" ht="15" customHeight="1" x14ac:dyDescent="0.25">
      <c r="A14" s="9" t="s">
        <v>17</v>
      </c>
      <c r="B14" s="10"/>
      <c r="C14" s="77"/>
      <c r="D14" s="12"/>
      <c r="E14" s="5"/>
      <c r="F14" s="5"/>
      <c r="G14" s="8"/>
      <c r="H14" s="1"/>
      <c r="I14" s="1"/>
      <c r="J14" s="1"/>
      <c r="K14" s="1"/>
      <c r="L14" s="1"/>
      <c r="M14" s="1"/>
      <c r="N14" s="1"/>
      <c r="O14" s="118" t="s">
        <v>22</v>
      </c>
      <c r="P14" s="1"/>
      <c r="Q14" s="1"/>
      <c r="R14" s="1"/>
      <c r="S14" s="1"/>
      <c r="T14" s="1"/>
      <c r="U14" s="1"/>
      <c r="V14" s="1"/>
      <c r="W14" s="1"/>
      <c r="X14" s="1"/>
      <c r="Y14" s="1"/>
      <c r="Z14" s="1"/>
    </row>
    <row r="15" spans="1:26" ht="15.75" customHeight="1" x14ac:dyDescent="0.25">
      <c r="A15" s="9" t="s">
        <v>18</v>
      </c>
      <c r="B15" s="5"/>
      <c r="C15" s="78"/>
      <c r="D15" s="5"/>
      <c r="E15" s="5"/>
      <c r="F15" s="5"/>
      <c r="G15" s="8"/>
      <c r="H15" s="1"/>
      <c r="I15" s="1"/>
      <c r="J15" s="1"/>
      <c r="K15" s="1"/>
      <c r="L15" s="1"/>
      <c r="M15" s="1"/>
      <c r="N15" s="1"/>
      <c r="O15" s="118" t="s">
        <v>23</v>
      </c>
      <c r="P15" s="1"/>
      <c r="Q15" s="1"/>
      <c r="R15" s="1"/>
      <c r="S15" s="1"/>
      <c r="T15" s="1"/>
      <c r="U15" s="1"/>
      <c r="V15" s="1"/>
      <c r="W15" s="1"/>
      <c r="X15" s="1"/>
      <c r="Y15" s="1"/>
      <c r="Z15" s="1"/>
    </row>
    <row r="16" spans="1:26" ht="15" customHeight="1" x14ac:dyDescent="0.25">
      <c r="A16" s="9" t="s">
        <v>20</v>
      </c>
      <c r="B16" s="10"/>
      <c r="C16" s="79"/>
      <c r="D16" s="12"/>
      <c r="E16" s="5"/>
      <c r="F16" s="5"/>
      <c r="G16" s="8"/>
      <c r="H16" s="1"/>
      <c r="I16" s="1"/>
      <c r="J16" s="1"/>
      <c r="K16" s="1"/>
      <c r="L16" s="1"/>
      <c r="M16" s="1"/>
      <c r="N16" s="1"/>
      <c r="O16" s="118" t="s">
        <v>25</v>
      </c>
      <c r="P16" s="1"/>
      <c r="Q16" s="1"/>
      <c r="R16" s="1"/>
      <c r="S16" s="1"/>
      <c r="T16" s="1"/>
      <c r="U16" s="1"/>
      <c r="V16" s="1"/>
      <c r="W16" s="1"/>
      <c r="X16" s="1"/>
      <c r="Y16" s="1"/>
      <c r="Z16" s="1"/>
    </row>
    <row r="17" spans="1:26" ht="19.5" customHeight="1" x14ac:dyDescent="0.25">
      <c r="A17" s="111" t="s">
        <v>21</v>
      </c>
      <c r="B17" s="112"/>
      <c r="C17" s="79"/>
      <c r="D17" s="12"/>
      <c r="E17" s="5"/>
      <c r="F17" s="5"/>
      <c r="G17" s="8"/>
      <c r="H17" s="1"/>
      <c r="I17" s="1"/>
      <c r="J17" s="1"/>
      <c r="K17" s="1"/>
      <c r="L17" s="1"/>
      <c r="M17" s="1"/>
      <c r="N17" s="1"/>
      <c r="O17" s="118" t="s">
        <v>105</v>
      </c>
      <c r="P17" s="1"/>
      <c r="Q17" s="1"/>
      <c r="R17" s="1"/>
      <c r="S17" s="1"/>
      <c r="T17" s="1"/>
      <c r="U17" s="1"/>
      <c r="V17" s="1"/>
      <c r="W17" s="1"/>
      <c r="X17" s="1"/>
      <c r="Y17" s="1"/>
      <c r="Z17" s="1"/>
    </row>
    <row r="18" spans="1:26" ht="19.5" customHeight="1" x14ac:dyDescent="0.25">
      <c r="A18" s="113"/>
      <c r="B18" s="110"/>
      <c r="C18" s="79"/>
      <c r="D18" s="12"/>
      <c r="E18" s="5"/>
      <c r="F18" s="5"/>
      <c r="G18" s="8"/>
      <c r="H18" s="1"/>
      <c r="I18" s="1"/>
      <c r="J18" s="1"/>
      <c r="K18" s="1"/>
      <c r="L18" s="1"/>
      <c r="M18" s="1"/>
      <c r="N18" s="1"/>
      <c r="O18" s="118" t="s">
        <v>27</v>
      </c>
      <c r="P18" s="1"/>
      <c r="Q18" s="1"/>
      <c r="R18" s="1"/>
      <c r="S18" s="1"/>
      <c r="T18" s="1"/>
      <c r="U18" s="1"/>
      <c r="V18" s="1"/>
      <c r="W18" s="1"/>
      <c r="X18" s="1"/>
      <c r="Y18" s="1"/>
      <c r="Z18" s="1"/>
    </row>
    <row r="19" spans="1:26" ht="15.75" customHeight="1" x14ac:dyDescent="0.25">
      <c r="A19" s="9" t="s">
        <v>24</v>
      </c>
      <c r="B19" s="10"/>
      <c r="C19" s="76"/>
      <c r="D19" s="12"/>
      <c r="E19" s="5"/>
      <c r="F19" s="5"/>
      <c r="G19" s="8"/>
      <c r="H19" s="1"/>
      <c r="I19" s="1"/>
      <c r="J19" s="1"/>
      <c r="K19" s="1"/>
      <c r="L19" s="1"/>
      <c r="M19" s="1"/>
      <c r="N19" s="1"/>
      <c r="O19" s="118" t="s">
        <v>29</v>
      </c>
      <c r="P19" s="1"/>
      <c r="Q19" s="1"/>
      <c r="R19" s="1"/>
      <c r="S19" s="1"/>
      <c r="T19" s="1"/>
      <c r="U19" s="1"/>
      <c r="V19" s="1"/>
      <c r="W19" s="1"/>
      <c r="X19" s="1"/>
      <c r="Y19" s="1"/>
      <c r="Z19" s="1"/>
    </row>
    <row r="20" spans="1:26" ht="30" customHeight="1" x14ac:dyDescent="0.25">
      <c r="A20" s="9" t="s">
        <v>26</v>
      </c>
      <c r="B20" s="10"/>
      <c r="C20" s="76"/>
      <c r="D20" s="12"/>
      <c r="E20" s="5"/>
      <c r="F20" s="5"/>
      <c r="G20" s="8"/>
      <c r="H20" s="3"/>
      <c r="I20" s="1"/>
      <c r="J20" s="1"/>
      <c r="K20" s="1"/>
      <c r="L20" s="1"/>
      <c r="M20" s="1"/>
      <c r="N20" s="1"/>
      <c r="O20" s="118" t="s">
        <v>31</v>
      </c>
      <c r="P20" s="1"/>
      <c r="Q20" s="1"/>
      <c r="R20" s="1"/>
      <c r="S20" s="1"/>
      <c r="T20" s="1"/>
      <c r="U20" s="1"/>
      <c r="V20" s="1"/>
      <c r="W20" s="1"/>
      <c r="X20" s="1"/>
      <c r="Y20" s="1"/>
      <c r="Z20" s="1"/>
    </row>
    <row r="21" spans="1:26" ht="8.25" customHeight="1" x14ac:dyDescent="0.25">
      <c r="A21" s="5"/>
      <c r="B21" s="15"/>
      <c r="C21" s="18"/>
      <c r="D21" s="5"/>
      <c r="E21" s="5"/>
      <c r="F21" s="5"/>
      <c r="G21" s="8"/>
      <c r="H21" s="3"/>
      <c r="I21" s="1"/>
      <c r="J21" s="1"/>
      <c r="K21" s="1"/>
      <c r="L21" s="1"/>
      <c r="M21" s="1"/>
      <c r="N21" s="1"/>
      <c r="O21" s="118" t="s">
        <v>34</v>
      </c>
      <c r="P21" s="1"/>
      <c r="Q21" s="1"/>
      <c r="R21" s="1"/>
      <c r="S21" s="1"/>
      <c r="T21" s="1"/>
      <c r="U21" s="1"/>
      <c r="V21" s="1"/>
      <c r="W21" s="1"/>
      <c r="X21" s="1"/>
      <c r="Y21" s="1"/>
      <c r="Z21" s="1"/>
    </row>
    <row r="22" spans="1:26" ht="30" customHeight="1" x14ac:dyDescent="0.25">
      <c r="A22" s="9" t="s">
        <v>28</v>
      </c>
      <c r="B22" s="19"/>
      <c r="C22" s="20">
        <f>G47</f>
        <v>0</v>
      </c>
      <c r="D22" s="12"/>
      <c r="E22" s="5"/>
      <c r="F22" s="5"/>
      <c r="G22" s="8"/>
      <c r="H22" s="3"/>
      <c r="I22" s="1"/>
      <c r="J22" s="1"/>
      <c r="K22" s="1"/>
      <c r="L22" s="1"/>
      <c r="M22" s="1"/>
      <c r="N22" s="1"/>
      <c r="O22" s="118" t="s">
        <v>37</v>
      </c>
      <c r="P22" s="1"/>
      <c r="Q22" s="1"/>
      <c r="R22" s="1"/>
      <c r="S22" s="1"/>
      <c r="T22" s="1"/>
      <c r="U22" s="1"/>
      <c r="V22" s="1"/>
      <c r="W22" s="1"/>
      <c r="X22" s="1"/>
      <c r="Y22" s="1"/>
      <c r="Z22" s="1"/>
    </row>
    <row r="23" spans="1:26" ht="15" customHeight="1" x14ac:dyDescent="0.25">
      <c r="A23" s="9" t="s">
        <v>30</v>
      </c>
      <c r="B23" s="21"/>
      <c r="C23" s="80"/>
      <c r="D23" s="109"/>
      <c r="E23" s="105"/>
      <c r="F23" s="105"/>
      <c r="G23" s="110"/>
      <c r="H23" s="3"/>
      <c r="I23" s="1"/>
      <c r="J23" s="1"/>
      <c r="K23" s="1"/>
      <c r="L23" s="1"/>
      <c r="M23" s="1"/>
      <c r="N23" s="1"/>
      <c r="O23" s="118" t="s">
        <v>39</v>
      </c>
      <c r="P23" s="1"/>
      <c r="Q23" s="1"/>
      <c r="R23" s="1"/>
      <c r="S23" s="1"/>
      <c r="T23" s="1"/>
      <c r="U23" s="1"/>
      <c r="V23" s="1"/>
      <c r="W23" s="1"/>
      <c r="X23" s="1"/>
      <c r="Y23" s="1"/>
      <c r="Z23" s="1"/>
    </row>
    <row r="24" spans="1:26" ht="19.5" customHeight="1" x14ac:dyDescent="0.25">
      <c r="A24" s="22" t="s">
        <v>32</v>
      </c>
      <c r="B24" s="23"/>
      <c r="C24" s="24"/>
      <c r="D24" s="9" t="s">
        <v>33</v>
      </c>
      <c r="E24" s="25"/>
      <c r="F24" s="91"/>
      <c r="G24" s="92"/>
      <c r="H24" s="3"/>
      <c r="I24" s="1"/>
      <c r="J24" s="1"/>
      <c r="K24" s="1"/>
      <c r="L24" s="1"/>
      <c r="M24" s="1"/>
      <c r="N24" s="1"/>
      <c r="O24" s="118" t="s">
        <v>42</v>
      </c>
      <c r="P24" s="1"/>
      <c r="Q24" s="1"/>
      <c r="R24" s="1"/>
      <c r="S24" s="1"/>
      <c r="T24" s="1"/>
      <c r="U24" s="1"/>
      <c r="V24" s="1"/>
      <c r="W24" s="1"/>
      <c r="X24" s="1"/>
      <c r="Y24" s="1"/>
      <c r="Z24" s="1"/>
    </row>
    <row r="25" spans="1:26" ht="19.5" customHeight="1" x14ac:dyDescent="0.25">
      <c r="A25" s="22" t="s">
        <v>35</v>
      </c>
      <c r="B25" s="26"/>
      <c r="C25" s="27"/>
      <c r="D25" s="9" t="s">
        <v>33</v>
      </c>
      <c r="E25" s="25"/>
      <c r="F25" s="91"/>
      <c r="G25" s="92"/>
      <c r="H25" s="1"/>
      <c r="I25" s="1"/>
      <c r="J25" s="1"/>
      <c r="K25" s="1"/>
      <c r="L25" s="1"/>
      <c r="M25" s="1"/>
      <c r="N25" s="1"/>
      <c r="O25" s="118" t="s">
        <v>43</v>
      </c>
      <c r="P25" s="1"/>
      <c r="Q25" s="1"/>
      <c r="R25" s="1"/>
      <c r="S25" s="1"/>
      <c r="T25" s="1"/>
      <c r="U25" s="1"/>
      <c r="V25" s="1"/>
      <c r="W25" s="1"/>
      <c r="X25" s="1"/>
      <c r="Y25" s="1"/>
      <c r="Z25" s="1"/>
    </row>
    <row r="26" spans="1:26" ht="19.5" customHeight="1" x14ac:dyDescent="0.25">
      <c r="A26" s="28" t="s">
        <v>36</v>
      </c>
      <c r="B26" s="29"/>
      <c r="C26" s="30"/>
      <c r="D26" s="13" t="s">
        <v>33</v>
      </c>
      <c r="E26" s="31"/>
      <c r="F26" s="86"/>
      <c r="G26" s="87"/>
      <c r="H26" s="4"/>
      <c r="I26" s="4"/>
      <c r="J26" s="4"/>
      <c r="K26" s="4"/>
      <c r="L26" s="4"/>
      <c r="M26" s="4"/>
      <c r="N26" s="4"/>
      <c r="O26" s="118" t="s">
        <v>45</v>
      </c>
      <c r="P26" s="4"/>
      <c r="Q26" s="4"/>
      <c r="R26" s="4"/>
      <c r="S26" s="4"/>
      <c r="T26" s="4"/>
      <c r="U26" s="4"/>
      <c r="V26" s="4"/>
      <c r="W26" s="4"/>
      <c r="X26" s="4"/>
      <c r="Y26" s="4"/>
      <c r="Z26" s="4"/>
    </row>
    <row r="27" spans="1:26" ht="41.25" customHeight="1" x14ac:dyDescent="0.25">
      <c r="A27" s="114" t="s">
        <v>38</v>
      </c>
      <c r="B27" s="115"/>
      <c r="C27" s="115"/>
      <c r="D27" s="115"/>
      <c r="E27" s="115"/>
      <c r="F27" s="115"/>
      <c r="G27" s="108"/>
      <c r="H27" s="1"/>
      <c r="I27" s="1"/>
      <c r="J27" s="1"/>
      <c r="K27" s="1"/>
      <c r="L27" s="1"/>
      <c r="M27" s="1"/>
      <c r="N27" s="1"/>
      <c r="O27" s="118" t="s">
        <v>53</v>
      </c>
      <c r="P27" s="1"/>
      <c r="Q27" s="1"/>
      <c r="R27" s="1"/>
      <c r="S27" s="1"/>
      <c r="T27" s="1"/>
      <c r="U27" s="1"/>
      <c r="V27" s="1"/>
      <c r="W27" s="1"/>
      <c r="X27" s="1"/>
      <c r="Y27" s="1"/>
      <c r="Z27" s="1"/>
    </row>
    <row r="28" spans="1:26" ht="19.5" customHeight="1" x14ac:dyDescent="0.25">
      <c r="A28" s="22" t="s">
        <v>40</v>
      </c>
      <c r="B28" s="21"/>
      <c r="C28" s="27"/>
      <c r="D28" s="22" t="s">
        <v>41</v>
      </c>
      <c r="E28" s="32"/>
      <c r="F28" s="107"/>
      <c r="G28" s="108"/>
      <c r="H28" s="1"/>
      <c r="I28" s="1"/>
      <c r="J28" s="1"/>
      <c r="K28" s="1"/>
      <c r="L28" s="1"/>
      <c r="M28" s="1"/>
      <c r="N28" s="1"/>
      <c r="O28" s="118" t="s">
        <v>55</v>
      </c>
      <c r="P28" s="1"/>
      <c r="Q28" s="1"/>
      <c r="R28" s="1"/>
      <c r="S28" s="1"/>
      <c r="T28" s="1"/>
      <c r="U28" s="1"/>
      <c r="V28" s="1"/>
      <c r="W28" s="1"/>
      <c r="X28" s="1"/>
      <c r="Y28" s="1"/>
      <c r="Z28" s="1"/>
    </row>
    <row r="29" spans="1:26" ht="12.75" customHeight="1" x14ac:dyDescent="0.25">
      <c r="A29" s="33"/>
      <c r="B29" s="34"/>
      <c r="C29" s="35"/>
      <c r="D29" s="34"/>
      <c r="E29" s="5"/>
      <c r="F29" s="36"/>
      <c r="G29" s="36"/>
      <c r="H29" s="1"/>
      <c r="I29" s="1"/>
      <c r="J29" s="1"/>
      <c r="K29" s="1"/>
      <c r="L29" s="1"/>
      <c r="M29" s="1"/>
      <c r="N29" s="1"/>
      <c r="O29" s="118" t="s">
        <v>59</v>
      </c>
      <c r="P29" s="1"/>
      <c r="Q29" s="1"/>
      <c r="R29" s="1"/>
      <c r="S29" s="1"/>
      <c r="T29" s="1"/>
      <c r="U29" s="1"/>
      <c r="V29" s="1"/>
      <c r="W29" s="1"/>
      <c r="X29" s="1"/>
      <c r="Y29" s="1"/>
      <c r="Z29" s="1"/>
    </row>
    <row r="30" spans="1:26" ht="15" customHeight="1" x14ac:dyDescent="0.25">
      <c r="A30" s="93" t="s">
        <v>44</v>
      </c>
      <c r="B30" s="94"/>
      <c r="C30" s="94"/>
      <c r="D30" s="94"/>
      <c r="E30" s="94"/>
      <c r="F30" s="94"/>
      <c r="G30" s="94"/>
      <c r="H30" s="1"/>
      <c r="I30" s="1"/>
      <c r="J30" s="1"/>
      <c r="K30" s="1"/>
      <c r="L30" s="1"/>
      <c r="M30" s="1"/>
      <c r="N30" s="1"/>
      <c r="O30" s="118" t="s">
        <v>106</v>
      </c>
      <c r="P30" s="1"/>
      <c r="Q30" s="1"/>
      <c r="R30" s="1"/>
      <c r="S30" s="1"/>
      <c r="T30" s="1"/>
      <c r="U30" s="1"/>
      <c r="V30" s="1"/>
      <c r="W30" s="1"/>
      <c r="X30" s="1"/>
      <c r="Y30" s="1"/>
      <c r="Z30" s="1"/>
    </row>
    <row r="31" spans="1:26" ht="43.5" customHeight="1" x14ac:dyDescent="0.25">
      <c r="A31" s="37" t="s">
        <v>46</v>
      </c>
      <c r="B31" s="38"/>
      <c r="C31" s="39" t="s">
        <v>47</v>
      </c>
      <c r="D31" s="40" t="s">
        <v>48</v>
      </c>
      <c r="E31" s="40" t="s">
        <v>49</v>
      </c>
      <c r="F31" s="41" t="s">
        <v>50</v>
      </c>
      <c r="G31" s="42" t="s">
        <v>51</v>
      </c>
      <c r="H31" s="1"/>
      <c r="I31" s="1"/>
      <c r="J31" s="1"/>
      <c r="K31" s="1"/>
      <c r="L31" s="1"/>
      <c r="M31" s="1"/>
      <c r="N31" s="1"/>
      <c r="O31" s="118" t="s">
        <v>62</v>
      </c>
      <c r="P31" s="1"/>
      <c r="Q31" s="1"/>
      <c r="R31" s="1"/>
      <c r="S31" s="1"/>
      <c r="T31" s="1"/>
      <c r="U31" s="1"/>
      <c r="V31" s="1"/>
      <c r="W31" s="1"/>
      <c r="X31" s="1"/>
      <c r="Y31" s="1"/>
      <c r="Z31" s="1"/>
    </row>
    <row r="32" spans="1:26" ht="15" customHeight="1" x14ac:dyDescent="0.25">
      <c r="A32" s="43" t="s">
        <v>52</v>
      </c>
      <c r="B32" s="38"/>
      <c r="C32" s="76"/>
      <c r="D32" s="73"/>
      <c r="E32" s="44"/>
      <c r="F32" s="82"/>
      <c r="G32" s="45">
        <f>D32</f>
        <v>0</v>
      </c>
      <c r="H32" s="1"/>
      <c r="I32" s="1"/>
      <c r="J32" s="1"/>
      <c r="K32" s="1"/>
      <c r="L32" s="1"/>
      <c r="M32" s="1"/>
      <c r="N32" s="1"/>
      <c r="O32" s="118" t="s">
        <v>108</v>
      </c>
      <c r="P32" s="1"/>
      <c r="Q32" s="1"/>
      <c r="R32" s="1"/>
      <c r="S32" s="1"/>
      <c r="T32" s="1"/>
      <c r="U32" s="1"/>
      <c r="V32" s="1"/>
      <c r="W32" s="1"/>
      <c r="X32" s="1"/>
      <c r="Y32" s="1"/>
      <c r="Z32" s="1"/>
    </row>
    <row r="33" spans="1:26" ht="27" customHeight="1" x14ac:dyDescent="0.25">
      <c r="A33" s="95" t="s">
        <v>54</v>
      </c>
      <c r="B33" s="92"/>
      <c r="C33" s="76"/>
      <c r="D33" s="73"/>
      <c r="E33" s="81"/>
      <c r="F33" s="79"/>
      <c r="G33" s="45">
        <f t="shared" ref="G33:G37" si="0">D33*E33</f>
        <v>0</v>
      </c>
      <c r="H33" s="1"/>
      <c r="I33" s="1"/>
      <c r="J33" s="1"/>
      <c r="K33" s="1"/>
      <c r="L33" s="1"/>
      <c r="M33" s="1"/>
      <c r="N33" s="1"/>
      <c r="O33" s="118" t="s">
        <v>64</v>
      </c>
      <c r="P33" s="1"/>
      <c r="Q33" s="1"/>
      <c r="R33" s="1"/>
      <c r="S33" s="1"/>
      <c r="T33" s="1"/>
      <c r="U33" s="1"/>
      <c r="V33" s="1"/>
      <c r="W33" s="1"/>
      <c r="X33" s="1"/>
      <c r="Y33" s="1"/>
      <c r="Z33" s="1"/>
    </row>
    <row r="34" spans="1:26" ht="45" customHeight="1" x14ac:dyDescent="0.25">
      <c r="A34" s="46" t="s">
        <v>56</v>
      </c>
      <c r="B34" s="47"/>
      <c r="C34" s="48" t="s">
        <v>57</v>
      </c>
      <c r="D34" s="72"/>
      <c r="E34" s="49">
        <v>0.57499999999999996</v>
      </c>
      <c r="F34" s="50" t="s">
        <v>58</v>
      </c>
      <c r="G34" s="45">
        <f t="shared" si="0"/>
        <v>0</v>
      </c>
      <c r="H34" s="1"/>
      <c r="I34" s="1"/>
      <c r="J34" s="1"/>
      <c r="K34" s="1"/>
      <c r="L34" s="1"/>
      <c r="M34" s="1"/>
      <c r="N34" s="1"/>
      <c r="O34" s="118" t="s">
        <v>66</v>
      </c>
      <c r="P34" s="1"/>
      <c r="Q34" s="1"/>
      <c r="R34" s="1"/>
      <c r="S34" s="1"/>
      <c r="T34" s="1"/>
      <c r="U34" s="1"/>
      <c r="V34" s="1"/>
      <c r="W34" s="1"/>
      <c r="X34" s="1"/>
      <c r="Y34" s="1"/>
      <c r="Z34" s="1"/>
    </row>
    <row r="35" spans="1:26" ht="15" customHeight="1" x14ac:dyDescent="0.25">
      <c r="A35" s="43" t="s">
        <v>60</v>
      </c>
      <c r="B35" s="38"/>
      <c r="C35" s="76"/>
      <c r="D35" s="73"/>
      <c r="E35" s="81"/>
      <c r="F35" s="79"/>
      <c r="G35" s="45">
        <f t="shared" si="0"/>
        <v>0</v>
      </c>
      <c r="H35" s="1"/>
      <c r="I35" s="1"/>
      <c r="J35" s="1"/>
      <c r="K35" s="1"/>
      <c r="L35" s="1"/>
      <c r="M35" s="1"/>
      <c r="N35" s="1"/>
      <c r="O35" s="118" t="s">
        <v>68</v>
      </c>
      <c r="P35" s="1"/>
      <c r="Q35" s="1"/>
      <c r="R35" s="1"/>
      <c r="S35" s="1"/>
      <c r="T35" s="1"/>
      <c r="U35" s="1"/>
      <c r="V35" s="1"/>
      <c r="W35" s="1"/>
      <c r="X35" s="1"/>
      <c r="Y35" s="1"/>
      <c r="Z35" s="1"/>
    </row>
    <row r="36" spans="1:26" ht="15" customHeight="1" x14ac:dyDescent="0.25">
      <c r="A36" s="43" t="s">
        <v>61</v>
      </c>
      <c r="B36" s="38"/>
      <c r="C36" s="76"/>
      <c r="D36" s="73"/>
      <c r="E36" s="81"/>
      <c r="F36" s="76"/>
      <c r="G36" s="45">
        <f t="shared" si="0"/>
        <v>0</v>
      </c>
      <c r="H36" s="1"/>
      <c r="I36" s="1"/>
      <c r="J36" s="1"/>
      <c r="K36" s="1"/>
      <c r="L36" s="1"/>
      <c r="M36" s="1"/>
      <c r="N36" s="1"/>
      <c r="O36" s="118" t="s">
        <v>70</v>
      </c>
      <c r="P36" s="1"/>
      <c r="Q36" s="1"/>
      <c r="R36" s="1"/>
      <c r="S36" s="1"/>
      <c r="T36" s="1"/>
      <c r="U36" s="1"/>
      <c r="V36" s="1"/>
      <c r="W36" s="1"/>
      <c r="X36" s="1"/>
      <c r="Y36" s="1"/>
      <c r="Z36" s="1"/>
    </row>
    <row r="37" spans="1:26" ht="15" customHeight="1" x14ac:dyDescent="0.25">
      <c r="A37" s="43" t="s">
        <v>63</v>
      </c>
      <c r="B37" s="38"/>
      <c r="C37" s="83"/>
      <c r="D37" s="73"/>
      <c r="E37" s="84"/>
      <c r="F37" s="83"/>
      <c r="G37" s="45">
        <f t="shared" si="0"/>
        <v>0</v>
      </c>
      <c r="H37" s="1"/>
      <c r="I37" s="1"/>
      <c r="J37" s="1"/>
      <c r="K37" s="1"/>
      <c r="L37" s="1"/>
      <c r="M37" s="1"/>
      <c r="N37" s="1"/>
      <c r="O37" s="118" t="s">
        <v>73</v>
      </c>
      <c r="P37" s="1"/>
      <c r="Q37" s="1"/>
      <c r="R37" s="1"/>
      <c r="S37" s="1"/>
      <c r="T37" s="1"/>
      <c r="U37" s="1"/>
      <c r="V37" s="1"/>
      <c r="W37" s="1"/>
      <c r="X37" s="1"/>
      <c r="Y37" s="1"/>
      <c r="Z37" s="1"/>
    </row>
    <row r="38" spans="1:26" ht="48.75" customHeight="1" x14ac:dyDescent="0.25">
      <c r="A38" s="34" t="s">
        <v>65</v>
      </c>
      <c r="B38" s="51"/>
      <c r="C38" s="52" t="str">
        <f>HYPERLINK("http://www.gsa.gov/portal/content/104877","(Click Here for Per Piem Rates) - Based on the rates for your specific destination, enter the total daily per diem in the corresponding  ""Daily Expenses"" cell.  Include a print-out of the your location specific  GSA rates with this Travel Request form.")</f>
        <v>(Click Here for Per Piem Rates) - Based on the rates for your specific destination, enter the total daily per diem in the corresponding  "Daily Expenses" cell.  Include a print-out of the your location specific  GSA rates with this Travel Request form.</v>
      </c>
      <c r="D38" s="53"/>
      <c r="E38" s="54"/>
      <c r="F38" s="50" t="s">
        <v>58</v>
      </c>
      <c r="G38" s="20">
        <f>SUM(G39:G45)</f>
        <v>0</v>
      </c>
      <c r="H38" s="1"/>
      <c r="I38" s="1"/>
      <c r="J38" s="1"/>
      <c r="K38" s="1"/>
      <c r="L38" s="1"/>
      <c r="M38" s="1"/>
      <c r="N38" s="1"/>
      <c r="O38" s="119" t="s">
        <v>109</v>
      </c>
      <c r="P38" s="1"/>
      <c r="Q38" s="1"/>
      <c r="R38" s="1"/>
      <c r="S38" s="1"/>
      <c r="T38" s="1"/>
      <c r="U38" s="1"/>
      <c r="V38" s="1"/>
      <c r="W38" s="1"/>
      <c r="X38" s="1"/>
      <c r="Y38" s="1"/>
      <c r="Z38" s="1"/>
    </row>
    <row r="39" spans="1:26" ht="15" customHeight="1" x14ac:dyDescent="0.25">
      <c r="A39" s="55" t="s">
        <v>67</v>
      </c>
      <c r="B39" s="38"/>
      <c r="C39" s="85"/>
      <c r="D39" s="73"/>
      <c r="E39" s="88"/>
      <c r="F39" s="96"/>
      <c r="G39" s="56">
        <f t="shared" ref="G39:G45" si="1">D39</f>
        <v>0</v>
      </c>
      <c r="H39" s="1"/>
      <c r="I39" s="1"/>
      <c r="J39" s="1"/>
      <c r="K39" s="1"/>
      <c r="L39" s="1"/>
      <c r="M39" s="1"/>
      <c r="N39" s="1"/>
      <c r="O39" s="118" t="s">
        <v>107</v>
      </c>
      <c r="P39" s="1"/>
      <c r="Q39" s="1"/>
      <c r="R39" s="1"/>
      <c r="S39" s="1"/>
      <c r="T39" s="1"/>
      <c r="U39" s="1"/>
      <c r="V39" s="1"/>
      <c r="W39" s="1"/>
      <c r="X39" s="1"/>
      <c r="Y39" s="1"/>
      <c r="Z39" s="1"/>
    </row>
    <row r="40" spans="1:26" ht="15" customHeight="1" x14ac:dyDescent="0.25">
      <c r="A40" s="55" t="s">
        <v>69</v>
      </c>
      <c r="B40" s="38"/>
      <c r="C40" s="85"/>
      <c r="D40" s="73"/>
      <c r="E40" s="89"/>
      <c r="F40" s="89"/>
      <c r="G40" s="56">
        <f t="shared" si="1"/>
        <v>0</v>
      </c>
      <c r="H40" s="1"/>
      <c r="I40" s="1"/>
      <c r="J40" s="1"/>
      <c r="K40" s="1"/>
      <c r="L40" s="1"/>
      <c r="M40" s="1"/>
      <c r="N40" s="1"/>
      <c r="O40" s="118" t="s">
        <v>76</v>
      </c>
      <c r="P40" s="1"/>
      <c r="Q40" s="1"/>
      <c r="R40" s="1"/>
      <c r="S40" s="1"/>
      <c r="T40" s="1"/>
      <c r="U40" s="1"/>
      <c r="V40" s="1"/>
      <c r="W40" s="1"/>
      <c r="X40" s="1"/>
      <c r="Y40" s="1"/>
      <c r="Z40" s="1"/>
    </row>
    <row r="41" spans="1:26" ht="15" customHeight="1" x14ac:dyDescent="0.25">
      <c r="A41" s="55" t="s">
        <v>71</v>
      </c>
      <c r="B41" s="38"/>
      <c r="C41" s="85"/>
      <c r="D41" s="73"/>
      <c r="E41" s="89"/>
      <c r="F41" s="89"/>
      <c r="G41" s="56">
        <f t="shared" si="1"/>
        <v>0</v>
      </c>
      <c r="H41" s="1"/>
      <c r="I41" s="1"/>
      <c r="J41" s="1"/>
      <c r="K41" s="1"/>
      <c r="L41" s="1"/>
      <c r="M41" s="1"/>
      <c r="N41" s="1"/>
      <c r="O41" s="118" t="s">
        <v>78</v>
      </c>
      <c r="P41" s="1"/>
      <c r="Q41" s="1"/>
      <c r="R41" s="1"/>
      <c r="S41" s="1"/>
      <c r="T41" s="1"/>
      <c r="U41" s="1"/>
      <c r="V41" s="1"/>
      <c r="W41" s="1"/>
      <c r="X41" s="1"/>
      <c r="Y41" s="1"/>
      <c r="Z41" s="1"/>
    </row>
    <row r="42" spans="1:26" ht="18.75" customHeight="1" x14ac:dyDescent="0.25">
      <c r="A42" s="55" t="s">
        <v>72</v>
      </c>
      <c r="B42" s="38"/>
      <c r="C42" s="85"/>
      <c r="D42" s="73"/>
      <c r="E42" s="89"/>
      <c r="F42" s="89"/>
      <c r="G42" s="56">
        <f t="shared" si="1"/>
        <v>0</v>
      </c>
      <c r="H42" s="1"/>
      <c r="I42" s="1"/>
      <c r="J42" s="1"/>
      <c r="K42" s="1"/>
      <c r="L42" s="1"/>
      <c r="M42" s="1"/>
      <c r="N42" s="1"/>
      <c r="O42" s="118" t="s">
        <v>80</v>
      </c>
      <c r="P42" s="1"/>
      <c r="Q42" s="1"/>
      <c r="R42" s="1"/>
      <c r="S42" s="1"/>
      <c r="T42" s="1"/>
      <c r="U42" s="1"/>
      <c r="V42" s="1"/>
      <c r="W42" s="1"/>
      <c r="X42" s="1"/>
      <c r="Y42" s="1"/>
      <c r="Z42" s="1"/>
    </row>
    <row r="43" spans="1:26" ht="12.75" customHeight="1" x14ac:dyDescent="0.25">
      <c r="A43" s="55" t="s">
        <v>74</v>
      </c>
      <c r="B43" s="38"/>
      <c r="C43" s="85"/>
      <c r="D43" s="73"/>
      <c r="E43" s="89"/>
      <c r="F43" s="89"/>
      <c r="G43" s="56">
        <f t="shared" si="1"/>
        <v>0</v>
      </c>
      <c r="H43" s="1"/>
      <c r="I43" s="1"/>
      <c r="J43" s="1"/>
      <c r="K43" s="1"/>
      <c r="L43" s="1"/>
      <c r="M43" s="1"/>
      <c r="N43" s="1"/>
      <c r="O43" s="118" t="s">
        <v>82</v>
      </c>
      <c r="P43" s="1"/>
      <c r="Q43" s="1"/>
      <c r="R43" s="1"/>
      <c r="S43" s="1"/>
      <c r="T43" s="1"/>
      <c r="U43" s="1"/>
      <c r="V43" s="1"/>
      <c r="W43" s="1"/>
      <c r="X43" s="1"/>
      <c r="Y43" s="1"/>
      <c r="Z43" s="1"/>
    </row>
    <row r="44" spans="1:26" ht="15" customHeight="1" x14ac:dyDescent="0.25">
      <c r="A44" s="55" t="s">
        <v>75</v>
      </c>
      <c r="B44" s="38"/>
      <c r="C44" s="85"/>
      <c r="D44" s="73"/>
      <c r="E44" s="89"/>
      <c r="F44" s="89"/>
      <c r="G44" s="56">
        <f t="shared" si="1"/>
        <v>0</v>
      </c>
      <c r="H44" s="1"/>
      <c r="I44" s="1"/>
      <c r="J44" s="1"/>
      <c r="K44" s="1"/>
      <c r="L44" s="1"/>
      <c r="M44" s="1"/>
      <c r="N44" s="1"/>
      <c r="O44" s="118" t="s">
        <v>84</v>
      </c>
      <c r="P44" s="1"/>
      <c r="Q44" s="1"/>
      <c r="R44" s="1"/>
      <c r="S44" s="1"/>
      <c r="T44" s="1"/>
      <c r="U44" s="1"/>
      <c r="V44" s="1"/>
      <c r="W44" s="1"/>
      <c r="X44" s="1"/>
      <c r="Y44" s="1"/>
      <c r="Z44" s="1"/>
    </row>
    <row r="45" spans="1:26" ht="12.75" customHeight="1" x14ac:dyDescent="0.25">
      <c r="A45" s="55" t="s">
        <v>77</v>
      </c>
      <c r="B45" s="38"/>
      <c r="C45" s="85"/>
      <c r="D45" s="73"/>
      <c r="E45" s="90"/>
      <c r="F45" s="90"/>
      <c r="G45" s="56">
        <f t="shared" si="1"/>
        <v>0</v>
      </c>
      <c r="H45" s="1"/>
      <c r="I45" s="1"/>
      <c r="J45" s="1"/>
      <c r="K45" s="1"/>
      <c r="L45" s="1"/>
      <c r="M45" s="1"/>
      <c r="N45" s="1"/>
      <c r="O45" s="118" t="s">
        <v>89</v>
      </c>
      <c r="P45" s="1"/>
      <c r="Q45" s="1"/>
      <c r="R45" s="1"/>
      <c r="S45" s="1"/>
      <c r="T45" s="1"/>
      <c r="U45" s="1"/>
      <c r="V45" s="1"/>
      <c r="W45" s="1"/>
      <c r="X45" s="1"/>
      <c r="Y45" s="1"/>
      <c r="Z45" s="1"/>
    </row>
    <row r="46" spans="1:26" ht="18" customHeight="1" thickBot="1" x14ac:dyDescent="0.3">
      <c r="A46" s="43" t="s">
        <v>79</v>
      </c>
      <c r="B46" s="38"/>
      <c r="C46" s="76"/>
      <c r="D46" s="73"/>
      <c r="E46" s="81"/>
      <c r="F46" s="76"/>
      <c r="G46" s="57">
        <f>D46*E46</f>
        <v>0</v>
      </c>
      <c r="H46" s="1"/>
      <c r="I46" s="1"/>
      <c r="J46" s="1"/>
      <c r="K46" s="1"/>
      <c r="L46" s="1"/>
      <c r="M46" s="1"/>
      <c r="N46" s="1"/>
      <c r="O46" s="118" t="s">
        <v>90</v>
      </c>
      <c r="P46" s="1"/>
      <c r="Q46" s="1"/>
      <c r="R46" s="1"/>
      <c r="S46" s="1"/>
      <c r="T46" s="1"/>
      <c r="U46" s="1"/>
      <c r="V46" s="1"/>
      <c r="W46" s="1"/>
      <c r="X46" s="1"/>
      <c r="Y46" s="1"/>
      <c r="Z46" s="1"/>
    </row>
    <row r="47" spans="1:26" ht="14.25" customHeight="1" thickTop="1" thickBot="1" x14ac:dyDescent="0.3">
      <c r="A47" s="5"/>
      <c r="B47" s="5"/>
      <c r="C47" s="5"/>
      <c r="D47" s="5"/>
      <c r="E47" s="8"/>
      <c r="F47" s="58" t="s">
        <v>81</v>
      </c>
      <c r="G47" s="59">
        <f>SUM(G32:G38,G46)</f>
        <v>0</v>
      </c>
      <c r="H47" s="1"/>
      <c r="I47" s="1"/>
      <c r="J47" s="1"/>
      <c r="K47" s="1"/>
      <c r="L47" s="1"/>
      <c r="M47" s="1"/>
      <c r="N47" s="1"/>
      <c r="O47" s="117" t="s">
        <v>111</v>
      </c>
      <c r="P47" s="1"/>
      <c r="Q47" s="1"/>
      <c r="R47" s="1"/>
      <c r="S47" s="1"/>
      <c r="T47" s="1"/>
      <c r="U47" s="1"/>
      <c r="V47" s="1"/>
      <c r="W47" s="1"/>
      <c r="X47" s="1"/>
      <c r="Y47" s="1"/>
      <c r="Z47" s="1"/>
    </row>
    <row r="48" spans="1:26" ht="9" customHeight="1" thickTop="1" x14ac:dyDescent="0.25">
      <c r="A48" s="5"/>
      <c r="B48" s="5"/>
      <c r="C48" s="5"/>
      <c r="D48" s="5"/>
      <c r="E48" s="5"/>
      <c r="F48" s="5"/>
      <c r="G48" s="5"/>
      <c r="H48" s="1"/>
      <c r="I48" s="1"/>
      <c r="J48" s="1"/>
      <c r="K48" s="1"/>
      <c r="L48" s="1"/>
      <c r="M48" s="1"/>
      <c r="N48" s="1"/>
      <c r="O48" s="118" t="s">
        <v>91</v>
      </c>
      <c r="P48" s="1"/>
      <c r="Q48" s="1"/>
      <c r="R48" s="1"/>
      <c r="S48" s="1"/>
      <c r="T48" s="1"/>
      <c r="U48" s="1"/>
      <c r="V48" s="1"/>
      <c r="W48" s="1"/>
      <c r="X48" s="1"/>
      <c r="Y48" s="1"/>
      <c r="Z48" s="1"/>
    </row>
    <row r="49" spans="1:26" ht="15" customHeight="1" x14ac:dyDescent="0.25">
      <c r="A49" s="93" t="s">
        <v>83</v>
      </c>
      <c r="B49" s="94"/>
      <c r="C49" s="94"/>
      <c r="D49" s="94"/>
      <c r="E49" s="94"/>
      <c r="F49" s="94"/>
      <c r="G49" s="94"/>
      <c r="H49" s="1"/>
      <c r="I49" s="1"/>
      <c r="J49" s="1"/>
      <c r="K49" s="1"/>
      <c r="L49" s="1"/>
      <c r="M49" s="1"/>
      <c r="N49" s="1"/>
      <c r="O49" s="118" t="s">
        <v>92</v>
      </c>
      <c r="P49" s="1"/>
      <c r="Q49" s="1"/>
      <c r="R49" s="1"/>
      <c r="S49" s="1"/>
      <c r="T49" s="1"/>
      <c r="U49" s="1"/>
      <c r="V49" s="1"/>
      <c r="W49" s="1"/>
      <c r="X49" s="1"/>
      <c r="Y49" s="1"/>
      <c r="Z49" s="1"/>
    </row>
    <row r="50" spans="1:26" ht="12.75" customHeight="1" x14ac:dyDescent="0.25">
      <c r="A50" s="60" t="s">
        <v>85</v>
      </c>
      <c r="B50" s="60" t="s">
        <v>86</v>
      </c>
      <c r="C50" s="60" t="s">
        <v>87</v>
      </c>
      <c r="D50" s="104" t="s">
        <v>50</v>
      </c>
      <c r="E50" s="105"/>
      <c r="F50" s="106"/>
      <c r="G50" s="60" t="s">
        <v>88</v>
      </c>
      <c r="H50" s="1"/>
      <c r="I50" s="1"/>
      <c r="J50" s="1"/>
      <c r="K50" s="1"/>
      <c r="L50" s="1"/>
      <c r="M50" s="1"/>
      <c r="N50" s="1"/>
      <c r="O50" s="118" t="s">
        <v>93</v>
      </c>
      <c r="P50" s="1"/>
      <c r="Q50" s="1"/>
      <c r="R50" s="1"/>
      <c r="S50" s="1"/>
      <c r="T50" s="1"/>
      <c r="U50" s="1"/>
      <c r="V50" s="1"/>
      <c r="W50" s="1"/>
      <c r="X50" s="1"/>
      <c r="Y50" s="1"/>
      <c r="Z50" s="1"/>
    </row>
    <row r="51" spans="1:26" ht="15" customHeight="1" x14ac:dyDescent="0.25">
      <c r="A51" s="61" t="str">
        <f t="shared" ref="A51:A54" si="2">A32</f>
        <v>Airfare/Luggage</v>
      </c>
      <c r="B51" s="62" t="str">
        <f t="shared" ref="B51:B54" si="3">IF(OR($C$10="longview",$C$10="kilgore",$C$10="gilmer")=TRUE,"5201","5202")</f>
        <v>5202</v>
      </c>
      <c r="C51" s="61" t="str">
        <f t="shared" ref="C51:C58" si="4">IF($C$20="","",$C$20)</f>
        <v/>
      </c>
      <c r="D51" s="100" t="str">
        <f t="shared" ref="D51:D54" si="5">IF(F32=0,"",F32)</f>
        <v/>
      </c>
      <c r="E51" s="101"/>
      <c r="F51" s="102"/>
      <c r="G51" s="63">
        <f t="shared" ref="G51:G54" si="6">G32</f>
        <v>0</v>
      </c>
      <c r="H51" s="1"/>
      <c r="I51" s="1"/>
      <c r="J51" s="1"/>
      <c r="K51" s="1"/>
      <c r="L51" s="1"/>
      <c r="M51" s="1"/>
      <c r="N51" s="1"/>
      <c r="O51" s="118" t="s">
        <v>95</v>
      </c>
      <c r="P51" s="1"/>
      <c r="Q51" s="1"/>
      <c r="R51" s="1"/>
      <c r="S51" s="1"/>
      <c r="T51" s="1"/>
      <c r="U51" s="1"/>
      <c r="V51" s="1"/>
      <c r="W51" s="1"/>
      <c r="X51" s="1"/>
      <c r="Y51" s="1"/>
      <c r="Z51" s="1"/>
    </row>
    <row r="52" spans="1:26" ht="24" customHeight="1" x14ac:dyDescent="0.25">
      <c r="A52" s="61" t="str">
        <f t="shared" si="2"/>
        <v>Ground Transportation 
(Rental Car,Taxi/Bus Faires)</v>
      </c>
      <c r="B52" s="62" t="str">
        <f t="shared" si="3"/>
        <v>5202</v>
      </c>
      <c r="C52" s="61" t="str">
        <f t="shared" si="4"/>
        <v/>
      </c>
      <c r="D52" s="100" t="str">
        <f t="shared" si="5"/>
        <v/>
      </c>
      <c r="E52" s="101"/>
      <c r="F52" s="102"/>
      <c r="G52" s="64">
        <f t="shared" si="6"/>
        <v>0</v>
      </c>
      <c r="H52" s="1"/>
      <c r="I52" s="1"/>
      <c r="J52" s="1"/>
      <c r="K52" s="1"/>
      <c r="L52" s="1"/>
      <c r="M52" s="1"/>
      <c r="N52" s="1"/>
      <c r="O52" s="118" t="s">
        <v>98</v>
      </c>
      <c r="P52" s="1"/>
      <c r="Q52" s="1"/>
      <c r="R52" s="1"/>
      <c r="S52" s="1"/>
      <c r="T52" s="1"/>
      <c r="U52" s="1"/>
      <c r="V52" s="1"/>
      <c r="W52" s="1"/>
      <c r="X52" s="1"/>
      <c r="Y52" s="1"/>
      <c r="Z52" s="1"/>
    </row>
    <row r="53" spans="1:26" ht="15" customHeight="1" x14ac:dyDescent="0.25">
      <c r="A53" s="61" t="str">
        <f t="shared" si="2"/>
        <v>Mileage</v>
      </c>
      <c r="B53" s="62" t="str">
        <f t="shared" si="3"/>
        <v>5202</v>
      </c>
      <c r="C53" s="61" t="str">
        <f t="shared" si="4"/>
        <v/>
      </c>
      <c r="D53" s="100" t="str">
        <f t="shared" si="5"/>
        <v>Company Check</v>
      </c>
      <c r="E53" s="101"/>
      <c r="F53" s="102"/>
      <c r="G53" s="65">
        <f t="shared" si="6"/>
        <v>0</v>
      </c>
      <c r="H53" s="1"/>
      <c r="I53" s="1"/>
      <c r="J53" s="1"/>
      <c r="K53" s="1"/>
      <c r="L53" s="1"/>
      <c r="M53" s="1"/>
      <c r="N53" s="1"/>
      <c r="O53" s="117" t="s">
        <v>113</v>
      </c>
      <c r="P53" s="1"/>
      <c r="Q53" s="1"/>
      <c r="R53" s="1"/>
      <c r="S53" s="1"/>
      <c r="T53" s="1"/>
      <c r="U53" s="1"/>
      <c r="V53" s="1"/>
      <c r="W53" s="1"/>
      <c r="X53" s="1"/>
      <c r="Y53" s="1"/>
      <c r="Z53" s="1"/>
    </row>
    <row r="54" spans="1:26" ht="15" customHeight="1" x14ac:dyDescent="0.25">
      <c r="A54" s="61" t="str">
        <f t="shared" si="2"/>
        <v>Parking</v>
      </c>
      <c r="B54" s="62" t="str">
        <f t="shared" si="3"/>
        <v>5202</v>
      </c>
      <c r="C54" s="61" t="str">
        <f t="shared" si="4"/>
        <v/>
      </c>
      <c r="D54" s="100" t="str">
        <f t="shared" si="5"/>
        <v/>
      </c>
      <c r="E54" s="101"/>
      <c r="F54" s="102"/>
      <c r="G54" s="65">
        <f t="shared" si="6"/>
        <v>0</v>
      </c>
      <c r="H54" s="1"/>
      <c r="I54" s="1"/>
      <c r="J54" s="1"/>
      <c r="K54" s="1"/>
      <c r="L54" s="1"/>
      <c r="M54" s="1"/>
      <c r="N54" s="1"/>
      <c r="O54" s="117" t="s">
        <v>112</v>
      </c>
      <c r="P54" s="1"/>
      <c r="Q54" s="1"/>
      <c r="R54" s="1"/>
      <c r="S54" s="1"/>
      <c r="T54" s="1"/>
      <c r="U54" s="1"/>
      <c r="V54" s="1"/>
      <c r="W54" s="1"/>
      <c r="X54" s="1"/>
      <c r="Y54" s="1"/>
      <c r="Z54" s="1"/>
    </row>
    <row r="55" spans="1:26" ht="15" customHeight="1" x14ac:dyDescent="0.2">
      <c r="A55" s="61" t="s">
        <v>94</v>
      </c>
      <c r="B55" s="62">
        <v>5203</v>
      </c>
      <c r="C55" s="61" t="str">
        <f t="shared" si="4"/>
        <v/>
      </c>
      <c r="D55" s="100" t="str">
        <f>IF(F38=0,"",F38)</f>
        <v>Company Check</v>
      </c>
      <c r="E55" s="101"/>
      <c r="F55" s="102"/>
      <c r="G55" s="66">
        <f>G38</f>
        <v>0</v>
      </c>
      <c r="H55" s="1"/>
      <c r="I55" s="1"/>
      <c r="J55" s="1"/>
      <c r="K55" s="1"/>
      <c r="L55" s="1"/>
      <c r="M55" s="1"/>
      <c r="N55" s="1"/>
      <c r="O55" s="116"/>
      <c r="P55" s="1"/>
      <c r="Q55" s="1"/>
      <c r="R55" s="1"/>
      <c r="S55" s="1"/>
      <c r="T55" s="1"/>
      <c r="U55" s="1"/>
      <c r="V55" s="1"/>
      <c r="W55" s="1"/>
      <c r="X55" s="1"/>
      <c r="Y55" s="1"/>
      <c r="Z55" s="1"/>
    </row>
    <row r="56" spans="1:26" ht="15" customHeight="1" x14ac:dyDescent="0.2">
      <c r="A56" s="61" t="s">
        <v>96</v>
      </c>
      <c r="B56" s="62">
        <v>5204</v>
      </c>
      <c r="C56" s="61" t="str">
        <f t="shared" si="4"/>
        <v/>
      </c>
      <c r="D56" s="100" t="str">
        <f>IF(F37=0,"",F37)</f>
        <v/>
      </c>
      <c r="E56" s="101"/>
      <c r="F56" s="102"/>
      <c r="G56" s="66">
        <f>G37</f>
        <v>0</v>
      </c>
      <c r="H56" s="1"/>
      <c r="I56" s="1"/>
      <c r="J56" s="1"/>
      <c r="K56" s="1"/>
      <c r="L56" s="1"/>
      <c r="M56" s="1"/>
      <c r="N56" s="1"/>
      <c r="P56" s="1"/>
      <c r="Q56" s="1"/>
      <c r="R56" s="1"/>
      <c r="S56" s="1"/>
      <c r="T56" s="1"/>
      <c r="U56" s="1"/>
      <c r="V56" s="1"/>
      <c r="W56" s="1"/>
      <c r="X56" s="1"/>
      <c r="Y56" s="1"/>
      <c r="Z56" s="1"/>
    </row>
    <row r="57" spans="1:26" ht="15" customHeight="1" x14ac:dyDescent="0.2">
      <c r="A57" s="61" t="s">
        <v>97</v>
      </c>
      <c r="B57" s="62">
        <v>5632</v>
      </c>
      <c r="C57" s="61" t="str">
        <f t="shared" si="4"/>
        <v/>
      </c>
      <c r="D57" s="100" t="str">
        <f>IF(F36=0,"",F36)</f>
        <v/>
      </c>
      <c r="E57" s="101"/>
      <c r="F57" s="102"/>
      <c r="G57" s="66">
        <f>G36</f>
        <v>0</v>
      </c>
      <c r="H57" s="1"/>
      <c r="I57" s="1"/>
      <c r="J57" s="1"/>
      <c r="K57" s="1"/>
      <c r="L57" s="1"/>
      <c r="M57" s="1"/>
      <c r="N57" s="1"/>
      <c r="P57" s="1"/>
      <c r="Q57" s="1"/>
      <c r="R57" s="1"/>
      <c r="S57" s="1"/>
      <c r="T57" s="1"/>
      <c r="U57" s="1"/>
      <c r="V57" s="1"/>
      <c r="W57" s="1"/>
      <c r="X57" s="1"/>
      <c r="Y57" s="1"/>
      <c r="Z57" s="1"/>
    </row>
    <row r="58" spans="1:26" ht="15" customHeight="1" thickBot="1" x14ac:dyDescent="0.25">
      <c r="A58" s="67" t="s">
        <v>99</v>
      </c>
      <c r="B58" s="67"/>
      <c r="C58" s="61" t="str">
        <f t="shared" si="4"/>
        <v/>
      </c>
      <c r="D58" s="100" t="str">
        <f>IF(F46=0,"",F46)</f>
        <v/>
      </c>
      <c r="E58" s="101"/>
      <c r="F58" s="102"/>
      <c r="G58" s="66">
        <f>G46</f>
        <v>0</v>
      </c>
      <c r="H58" s="1"/>
      <c r="I58" s="1"/>
      <c r="J58" s="1"/>
      <c r="K58" s="1"/>
      <c r="L58" s="1"/>
      <c r="M58" s="1"/>
      <c r="N58" s="1"/>
      <c r="P58" s="1"/>
      <c r="Q58" s="1"/>
      <c r="R58" s="1"/>
      <c r="S58" s="1"/>
      <c r="T58" s="1"/>
      <c r="U58" s="1"/>
      <c r="V58" s="1"/>
      <c r="W58" s="1"/>
      <c r="X58" s="1"/>
      <c r="Y58" s="1"/>
      <c r="Z58" s="1"/>
    </row>
    <row r="59" spans="1:26" ht="14.25" customHeight="1" thickTop="1" thickBot="1" x14ac:dyDescent="0.25">
      <c r="A59" s="68"/>
      <c r="B59" s="68"/>
      <c r="C59" s="68"/>
      <c r="D59" s="68"/>
      <c r="E59" s="68"/>
      <c r="F59" s="69" t="s">
        <v>81</v>
      </c>
      <c r="G59" s="70">
        <f>SUM(G51:G58)</f>
        <v>0</v>
      </c>
      <c r="H59" s="1"/>
      <c r="I59" s="1"/>
      <c r="J59" s="1"/>
      <c r="K59" s="1"/>
      <c r="L59" s="1"/>
      <c r="M59" s="1"/>
      <c r="N59" s="1"/>
      <c r="P59" s="1"/>
      <c r="Q59" s="1"/>
      <c r="R59" s="1"/>
      <c r="S59" s="1"/>
      <c r="T59" s="1"/>
      <c r="U59" s="1"/>
      <c r="V59" s="1"/>
      <c r="W59" s="1"/>
      <c r="X59" s="1"/>
      <c r="Y59" s="1"/>
      <c r="Z59" s="1"/>
    </row>
    <row r="60" spans="1:26" ht="33" customHeight="1" thickTop="1" x14ac:dyDescent="0.2">
      <c r="A60" s="71" t="s">
        <v>100</v>
      </c>
      <c r="B60" s="97"/>
      <c r="C60" s="98"/>
      <c r="D60" s="98"/>
      <c r="E60" s="98"/>
      <c r="F60" s="98"/>
      <c r="G60" s="99"/>
      <c r="H60" s="1"/>
      <c r="I60" s="1"/>
      <c r="J60" s="1"/>
      <c r="K60" s="1"/>
      <c r="L60" s="1"/>
      <c r="M60" s="1"/>
      <c r="N60" s="1"/>
      <c r="P60" s="1"/>
      <c r="Q60" s="1"/>
      <c r="R60" s="1"/>
      <c r="S60" s="1"/>
      <c r="T60" s="1"/>
      <c r="U60" s="1"/>
      <c r="V60" s="1"/>
      <c r="W60" s="1"/>
      <c r="X60" s="1"/>
      <c r="Y60" s="1"/>
      <c r="Z60" s="1"/>
    </row>
    <row r="61" spans="1:26" ht="12.75" customHeight="1" x14ac:dyDescent="0.2">
      <c r="A61" s="5"/>
      <c r="B61" s="5"/>
      <c r="C61" s="5"/>
      <c r="D61" s="5"/>
      <c r="E61" s="5"/>
      <c r="F61" s="5"/>
      <c r="G61" s="5"/>
      <c r="H61" s="1"/>
      <c r="I61" s="1"/>
      <c r="J61" s="1"/>
      <c r="K61" s="1"/>
      <c r="L61" s="1"/>
      <c r="M61" s="1"/>
      <c r="N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customHeight="1" x14ac:dyDescent="0.2">
      <c r="O1001" s="1"/>
    </row>
    <row r="1002" spans="1:26" ht="15" customHeight="1" x14ac:dyDescent="0.2">
      <c r="O1002" s="1"/>
    </row>
  </sheetData>
  <sheetProtection algorithmName="SHA-512" hashValue="KuQ99h8YUdAqFftBh4FJMQM+gwZ6rluzlFEiiFBp3LT1m1bokxNmULdjcnWPluHASfCvUEnDVOvC3YnknuD2MA==" saltValue="6ay7S85CX+tLcZN5OLuhWA==" spinCount="100000" sheet="1" objects="1" scenarios="1"/>
  <mergeCells count="23">
    <mergeCell ref="B60:G60"/>
    <mergeCell ref="D51:F51"/>
    <mergeCell ref="A3:G3"/>
    <mergeCell ref="D56:F56"/>
    <mergeCell ref="D58:F58"/>
    <mergeCell ref="D57:F57"/>
    <mergeCell ref="D52:F52"/>
    <mergeCell ref="D53:F53"/>
    <mergeCell ref="D55:F55"/>
    <mergeCell ref="D54:F54"/>
    <mergeCell ref="D50:F50"/>
    <mergeCell ref="A49:G49"/>
    <mergeCell ref="F28:G28"/>
    <mergeCell ref="D23:G23"/>
    <mergeCell ref="A17:B18"/>
    <mergeCell ref="A27:G27"/>
    <mergeCell ref="F26:G26"/>
    <mergeCell ref="E39:E45"/>
    <mergeCell ref="F25:G25"/>
    <mergeCell ref="F24:G24"/>
    <mergeCell ref="A30:G30"/>
    <mergeCell ref="A33:B33"/>
    <mergeCell ref="F39:F45"/>
  </mergeCells>
  <dataValidations count="10">
    <dataValidation type="list" allowBlank="1" showInputMessage="1" showErrorMessage="1" prompt=" - " sqref="E33 E35:E37 E46" xr:uid="{00000000-0002-0000-0000-000000000000}">
      <formula1>"1.0,2.0,3.0,4.0,5.0,6.0,7.0,8.0,9.0,10.0,11.0,12.0,13.0,14.0,15.0"</formula1>
    </dataValidation>
    <dataValidation type="list" allowBlank="1" showInputMessage="1" showErrorMessage="1" prompt=" - " sqref="F32:F33 F35:F37 F39 F46" xr:uid="{00000000-0002-0000-0000-000001000000}">
      <formula1>"Company Credit Card,Company Check,Employee Reimburse"</formula1>
    </dataValidation>
    <dataValidation type="date" allowBlank="1" showInputMessage="1" showErrorMessage="1" prompt=" - " sqref="C5 C12:C13" xr:uid="{00000000-0002-0000-0000-000002000000}">
      <formula1>41640</formula1>
      <formula2>47483</formula2>
    </dataValidation>
    <dataValidation type="list" allowBlank="1" showInputMessage="1" showErrorMessage="1" prompt=" - " sqref="F34 F38" xr:uid="{00000000-0002-0000-0000-000003000000}">
      <formula1>"Company Check"</formula1>
    </dataValidation>
    <dataValidation type="list" allowBlank="1" showInputMessage="1" showErrorMessage="1" prompt=" - " sqref="C39:C45" xr:uid="{00000000-0002-0000-0000-000004000000}">
      <formula1>"Breakfast - Incidentals,Lunch - Incidentals,Dinner - Incidentals,Breakfast - Lunch - Dinner - Incidentals,Breakfast - Lunch - Incidentals,Breakfast - Dinner - Incidentals,Lunch - Dinner - Incidentals"</formula1>
    </dataValidation>
    <dataValidation type="list" allowBlank="1" showInputMessage="1" showErrorMessage="1" prompt=" - " sqref="C14" xr:uid="{00000000-0002-0000-0000-000005000000}">
      <formula1>"Yes,Yes - With Gas Card,No"</formula1>
    </dataValidation>
    <dataValidation type="list" allowBlank="1" showInputMessage="1" showErrorMessage="1" prompt=" - " sqref="C19" xr:uid="{00000000-0002-0000-0000-000006000000}">
      <formula1>"Yes,No"</formula1>
    </dataValidation>
    <dataValidation type="list" allowBlank="1" showInputMessage="1" showErrorMessage="1" prompt="Whether Yes or No; - Please include hotel information, if using the company credit card to book it." sqref="C16" xr:uid="{00000000-0002-0000-0000-000008000000}">
      <formula1>"Yes,No"</formula1>
    </dataValidation>
    <dataValidation type="list" allowBlank="1" showInputMessage="1" showErrorMessage="1" prompt="If Yes; - Please include any conference registration information with this form." sqref="C15" xr:uid="{00000000-0002-0000-0000-000009000000}">
      <formula1>"Yes,No"</formula1>
    </dataValidation>
    <dataValidation type="list" allowBlank="1" showInputMessage="1" showErrorMessage="1" prompt=" - " sqref="C20" xr:uid="{00000000-0002-0000-0000-000007000000}">
      <formula1>O:O</formula1>
    </dataValidation>
  </dataValidations>
  <hyperlinks>
    <hyperlink ref="C38" r:id="rId1" display="http://www.gsa.gov/portal/content/104877" xr:uid="{00000000-0004-0000-0000-000000000000}"/>
  </hyperlinks>
  <pageMargins left="0.7" right="0.7" top="0.75" bottom="0.75" header="0.3" footer="0.3"/>
  <pageSetup scale="6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Darville</dc:creator>
  <cp:lastModifiedBy>Andrew Darville</cp:lastModifiedBy>
  <cp:lastPrinted>2016-04-22T19:21:40Z</cp:lastPrinted>
  <dcterms:created xsi:type="dcterms:W3CDTF">2016-02-08T22:18:11Z</dcterms:created>
  <dcterms:modified xsi:type="dcterms:W3CDTF">2021-04-21T14:08:14Z</dcterms:modified>
  <cp:contentStatus/>
</cp:coreProperties>
</file>